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040 Produkte\049 Online-Kurs\Workbook\Workbook_2021\Tamplates zum Workbook\"/>
    </mc:Choice>
  </mc:AlternateContent>
  <bookViews>
    <workbookView xWindow="0" yWindow="0" windowWidth="23040" windowHeight="9336" tabRatio="860"/>
  </bookViews>
  <sheets>
    <sheet name="Leitfaden" sheetId="13" r:id="rId1"/>
    <sheet name="Datenbasis" sheetId="12" state="hidden" r:id="rId2"/>
    <sheet name="1. Reifegrad" sheetId="1" r:id="rId3"/>
    <sheet name="2. Reifegrad Team" sheetId="3" r:id="rId4"/>
    <sheet name="4. Vorschläge (2016)" sheetId="19" state="hidden" r:id="rId5"/>
    <sheet name="3. Reifegrad neu" sheetId="15" r:id="rId6"/>
    <sheet name="4. Reifegrad Team neu" sheetId="17" r:id="rId7"/>
  </sheets>
  <definedNames>
    <definedName name="_xlnm._FilterDatabase" localSheetId="4" hidden="1">'4. Vorschläge (2016)'!$B$11:$T$29</definedName>
    <definedName name="_xlnm.Print_Area" localSheetId="4">'4. Vorschläge (2016)'!$B$6:$S$26</definedName>
  </definedNames>
  <calcPr calcId="162913"/>
</workbook>
</file>

<file path=xl/calcChain.xml><?xml version="1.0" encoding="utf-8"?>
<calcChain xmlns="http://schemas.openxmlformats.org/spreadsheetml/2006/main">
  <c r="G14" i="17" l="1"/>
  <c r="G13" i="17"/>
  <c r="G12" i="17"/>
  <c r="G11" i="17"/>
  <c r="G10" i="17"/>
  <c r="G9" i="17"/>
  <c r="G8" i="17"/>
  <c r="G7" i="17"/>
  <c r="G6" i="17"/>
  <c r="G5" i="17"/>
  <c r="F5" i="17"/>
  <c r="E5" i="17"/>
  <c r="W163" i="15"/>
  <c r="W164" i="15" s="1"/>
  <c r="V163" i="15"/>
  <c r="V164" i="15" s="1"/>
  <c r="U163" i="15"/>
  <c r="U164" i="15" s="1"/>
  <c r="T163" i="15"/>
  <c r="T164" i="15" s="1"/>
  <c r="S163" i="15"/>
  <c r="S164" i="15" s="1"/>
  <c r="R163" i="15"/>
  <c r="R164" i="15" s="1"/>
  <c r="Q163" i="15"/>
  <c r="Q164" i="15" s="1"/>
  <c r="P163" i="15"/>
  <c r="P164" i="15" s="1"/>
  <c r="P166" i="15" s="1"/>
  <c r="AA156" i="15" s="1"/>
  <c r="K163" i="15"/>
  <c r="K164" i="15" s="1"/>
  <c r="J163" i="15"/>
  <c r="J164" i="15" s="1"/>
  <c r="I163" i="15"/>
  <c r="I164" i="15" s="1"/>
  <c r="H163" i="15"/>
  <c r="H164" i="15" s="1"/>
  <c r="G163" i="15"/>
  <c r="G164" i="15" s="1"/>
  <c r="F163" i="15"/>
  <c r="F164" i="15" s="1"/>
  <c r="E163" i="15"/>
  <c r="E164" i="15" s="1"/>
  <c r="D163" i="15"/>
  <c r="D164" i="15" s="1"/>
  <c r="Z152" i="15"/>
  <c r="W147" i="15"/>
  <c r="W148" i="15" s="1"/>
  <c r="V147" i="15"/>
  <c r="V148" i="15" s="1"/>
  <c r="U147" i="15"/>
  <c r="U148" i="15" s="1"/>
  <c r="T147" i="15"/>
  <c r="T148" i="15" s="1"/>
  <c r="S147" i="15"/>
  <c r="S148" i="15" s="1"/>
  <c r="R147" i="15"/>
  <c r="R148" i="15" s="1"/>
  <c r="Q147" i="15"/>
  <c r="Q148" i="15" s="1"/>
  <c r="P147" i="15"/>
  <c r="P148" i="15" s="1"/>
  <c r="K147" i="15"/>
  <c r="K148" i="15" s="1"/>
  <c r="J147" i="15"/>
  <c r="J148" i="15" s="1"/>
  <c r="I147" i="15"/>
  <c r="I148" i="15" s="1"/>
  <c r="H147" i="15"/>
  <c r="H148" i="15" s="1"/>
  <c r="G147" i="15"/>
  <c r="G148" i="15" s="1"/>
  <c r="F147" i="15"/>
  <c r="F148" i="15" s="1"/>
  <c r="E147" i="15"/>
  <c r="E148" i="15" s="1"/>
  <c r="D147" i="15"/>
  <c r="D148" i="15" s="1"/>
  <c r="Z136" i="15"/>
  <c r="W131" i="15"/>
  <c r="W132" i="15" s="1"/>
  <c r="V131" i="15"/>
  <c r="V132" i="15" s="1"/>
  <c r="U131" i="15"/>
  <c r="U132" i="15" s="1"/>
  <c r="T131" i="15"/>
  <c r="T132" i="15" s="1"/>
  <c r="S131" i="15"/>
  <c r="S132" i="15" s="1"/>
  <c r="R131" i="15"/>
  <c r="R132" i="15" s="1"/>
  <c r="Q131" i="15"/>
  <c r="Q132" i="15" s="1"/>
  <c r="P131" i="15"/>
  <c r="P132" i="15" s="1"/>
  <c r="K131" i="15"/>
  <c r="K132" i="15" s="1"/>
  <c r="J131" i="15"/>
  <c r="J132" i="15" s="1"/>
  <c r="I131" i="15"/>
  <c r="I132" i="15" s="1"/>
  <c r="H131" i="15"/>
  <c r="H132" i="15" s="1"/>
  <c r="G131" i="15"/>
  <c r="G132" i="15" s="1"/>
  <c r="F131" i="15"/>
  <c r="F132" i="15" s="1"/>
  <c r="E131" i="15"/>
  <c r="E132" i="15" s="1"/>
  <c r="D131" i="15"/>
  <c r="D132" i="15" s="1"/>
  <c r="Z120" i="15"/>
  <c r="W115" i="15"/>
  <c r="W116" i="15" s="1"/>
  <c r="V115" i="15"/>
  <c r="V116" i="15" s="1"/>
  <c r="U115" i="15"/>
  <c r="U116" i="15" s="1"/>
  <c r="T115" i="15"/>
  <c r="T116" i="15" s="1"/>
  <c r="S115" i="15"/>
  <c r="S116" i="15" s="1"/>
  <c r="R115" i="15"/>
  <c r="R116" i="15" s="1"/>
  <c r="Q115" i="15"/>
  <c r="Q116" i="15" s="1"/>
  <c r="P115" i="15"/>
  <c r="P116" i="15" s="1"/>
  <c r="K115" i="15"/>
  <c r="K116" i="15" s="1"/>
  <c r="J115" i="15"/>
  <c r="J116" i="15" s="1"/>
  <c r="I115" i="15"/>
  <c r="I116" i="15" s="1"/>
  <c r="H115" i="15"/>
  <c r="H116" i="15" s="1"/>
  <c r="G115" i="15"/>
  <c r="G116" i="15" s="1"/>
  <c r="F115" i="15"/>
  <c r="F116" i="15" s="1"/>
  <c r="E115" i="15"/>
  <c r="E116" i="15" s="1"/>
  <c r="D115" i="15"/>
  <c r="D116" i="15" s="1"/>
  <c r="Z104" i="15"/>
  <c r="W99" i="15"/>
  <c r="W100" i="15" s="1"/>
  <c r="V99" i="15"/>
  <c r="V100" i="15" s="1"/>
  <c r="U99" i="15"/>
  <c r="U100" i="15" s="1"/>
  <c r="T99" i="15"/>
  <c r="T100" i="15" s="1"/>
  <c r="S99" i="15"/>
  <c r="S100" i="15" s="1"/>
  <c r="R99" i="15"/>
  <c r="R100" i="15" s="1"/>
  <c r="Q99" i="15"/>
  <c r="Q100" i="15" s="1"/>
  <c r="P99" i="15"/>
  <c r="P100" i="15" s="1"/>
  <c r="P102" i="15" s="1"/>
  <c r="AA92" i="15" s="1"/>
  <c r="K99" i="15"/>
  <c r="K100" i="15" s="1"/>
  <c r="J99" i="15"/>
  <c r="J100" i="15" s="1"/>
  <c r="I99" i="15"/>
  <c r="I100" i="15" s="1"/>
  <c r="H99" i="15"/>
  <c r="H100" i="15" s="1"/>
  <c r="G99" i="15"/>
  <c r="G100" i="15" s="1"/>
  <c r="F99" i="15"/>
  <c r="F100" i="15" s="1"/>
  <c r="E99" i="15"/>
  <c r="E100" i="15" s="1"/>
  <c r="D99" i="15"/>
  <c r="D100" i="15" s="1"/>
  <c r="D102" i="15" s="1"/>
  <c r="Z88" i="15"/>
  <c r="W83" i="15"/>
  <c r="W84" i="15" s="1"/>
  <c r="V83" i="15"/>
  <c r="V84" i="15" s="1"/>
  <c r="U83" i="15"/>
  <c r="U84" i="15" s="1"/>
  <c r="T83" i="15"/>
  <c r="T84" i="15" s="1"/>
  <c r="S83" i="15"/>
  <c r="S84" i="15" s="1"/>
  <c r="R83" i="15"/>
  <c r="R84" i="15" s="1"/>
  <c r="Q83" i="15"/>
  <c r="Q84" i="15" s="1"/>
  <c r="P83" i="15"/>
  <c r="P84" i="15" s="1"/>
  <c r="K83" i="15"/>
  <c r="K84" i="15" s="1"/>
  <c r="J83" i="15"/>
  <c r="J84" i="15" s="1"/>
  <c r="I83" i="15"/>
  <c r="I84" i="15" s="1"/>
  <c r="H83" i="15"/>
  <c r="H84" i="15" s="1"/>
  <c r="G83" i="15"/>
  <c r="G84" i="15" s="1"/>
  <c r="F83" i="15"/>
  <c r="F84" i="15" s="1"/>
  <c r="E83" i="15"/>
  <c r="E84" i="15" s="1"/>
  <c r="D83" i="15"/>
  <c r="D84" i="15" s="1"/>
  <c r="Z72" i="15"/>
  <c r="W67" i="15"/>
  <c r="W68" i="15" s="1"/>
  <c r="V67" i="15"/>
  <c r="V68" i="15" s="1"/>
  <c r="U67" i="15"/>
  <c r="U68" i="15" s="1"/>
  <c r="T67" i="15"/>
  <c r="T68" i="15" s="1"/>
  <c r="S67" i="15"/>
  <c r="S68" i="15" s="1"/>
  <c r="R67" i="15"/>
  <c r="R68" i="15" s="1"/>
  <c r="Q67" i="15"/>
  <c r="Q68" i="15" s="1"/>
  <c r="P67" i="15"/>
  <c r="P68" i="15" s="1"/>
  <c r="K67" i="15"/>
  <c r="K68" i="15" s="1"/>
  <c r="J67" i="15"/>
  <c r="J68" i="15" s="1"/>
  <c r="I67" i="15"/>
  <c r="I68" i="15" s="1"/>
  <c r="H67" i="15"/>
  <c r="H68" i="15" s="1"/>
  <c r="G67" i="15"/>
  <c r="G68" i="15" s="1"/>
  <c r="F67" i="15"/>
  <c r="F68" i="15" s="1"/>
  <c r="E67" i="15"/>
  <c r="E68" i="15" s="1"/>
  <c r="D67" i="15"/>
  <c r="D68" i="15" s="1"/>
  <c r="Z56" i="15"/>
  <c r="W51" i="15"/>
  <c r="W52" i="15" s="1"/>
  <c r="V51" i="15"/>
  <c r="V52" i="15" s="1"/>
  <c r="U51" i="15"/>
  <c r="U52" i="15" s="1"/>
  <c r="T51" i="15"/>
  <c r="T52" i="15" s="1"/>
  <c r="S51" i="15"/>
  <c r="S52" i="15" s="1"/>
  <c r="R51" i="15"/>
  <c r="R52" i="15" s="1"/>
  <c r="Q51" i="15"/>
  <c r="Q52" i="15" s="1"/>
  <c r="P51" i="15"/>
  <c r="P52" i="15" s="1"/>
  <c r="K51" i="15"/>
  <c r="K52" i="15" s="1"/>
  <c r="J51" i="15"/>
  <c r="J52" i="15" s="1"/>
  <c r="I51" i="15"/>
  <c r="I52" i="15" s="1"/>
  <c r="H51" i="15"/>
  <c r="H52" i="15" s="1"/>
  <c r="G51" i="15"/>
  <c r="G52" i="15" s="1"/>
  <c r="F51" i="15"/>
  <c r="F52" i="15" s="1"/>
  <c r="E51" i="15"/>
  <c r="E52" i="15" s="1"/>
  <c r="D51" i="15"/>
  <c r="D52" i="15" s="1"/>
  <c r="Z40" i="15"/>
  <c r="W35" i="15"/>
  <c r="W36" i="15" s="1"/>
  <c r="V35" i="15"/>
  <c r="V36" i="15" s="1"/>
  <c r="U35" i="15"/>
  <c r="U36" i="15" s="1"/>
  <c r="T35" i="15"/>
  <c r="T36" i="15" s="1"/>
  <c r="S35" i="15"/>
  <c r="S36" i="15" s="1"/>
  <c r="R35" i="15"/>
  <c r="R36" i="15" s="1"/>
  <c r="Q35" i="15"/>
  <c r="Q36" i="15" s="1"/>
  <c r="P35" i="15"/>
  <c r="P36" i="15" s="1"/>
  <c r="P38" i="15" s="1"/>
  <c r="AA28" i="15" s="1"/>
  <c r="K35" i="15"/>
  <c r="K36" i="15" s="1"/>
  <c r="J35" i="15"/>
  <c r="J36" i="15" s="1"/>
  <c r="I35" i="15"/>
  <c r="I36" i="15" s="1"/>
  <c r="H35" i="15"/>
  <c r="H36" i="15" s="1"/>
  <c r="G35" i="15"/>
  <c r="G36" i="15" s="1"/>
  <c r="F35" i="15"/>
  <c r="F36" i="15" s="1"/>
  <c r="E35" i="15"/>
  <c r="E36" i="15" s="1"/>
  <c r="D35" i="15"/>
  <c r="D36" i="15" s="1"/>
  <c r="D38" i="15" s="1"/>
  <c r="Z24" i="15"/>
  <c r="W19" i="15"/>
  <c r="W20" i="15" s="1"/>
  <c r="V19" i="15"/>
  <c r="V20" i="15" s="1"/>
  <c r="U19" i="15"/>
  <c r="U20" i="15" s="1"/>
  <c r="T19" i="15"/>
  <c r="T20" i="15" s="1"/>
  <c r="S19" i="15"/>
  <c r="S20" i="15" s="1"/>
  <c r="R19" i="15"/>
  <c r="R20" i="15" s="1"/>
  <c r="Q19" i="15"/>
  <c r="Q20" i="15" s="1"/>
  <c r="P19" i="15"/>
  <c r="P20" i="15" s="1"/>
  <c r="K19" i="15"/>
  <c r="K20" i="15" s="1"/>
  <c r="J19" i="15"/>
  <c r="J20" i="15" s="1"/>
  <c r="I19" i="15"/>
  <c r="I20" i="15" s="1"/>
  <c r="H19" i="15"/>
  <c r="H20" i="15" s="1"/>
  <c r="G19" i="15"/>
  <c r="G20" i="15" s="1"/>
  <c r="F19" i="15"/>
  <c r="F20" i="15" s="1"/>
  <c r="E19" i="15"/>
  <c r="E20" i="15" s="1"/>
  <c r="D19" i="15"/>
  <c r="D20" i="15" s="1"/>
  <c r="Z8" i="15"/>
  <c r="D166" i="15" l="1"/>
  <c r="D54" i="15"/>
  <c r="AA43" i="15" s="1"/>
  <c r="F7" i="17" s="1"/>
  <c r="AA26" i="15"/>
  <c r="E6" i="17" s="1"/>
  <c r="AA27" i="15"/>
  <c r="F6" i="17" s="1"/>
  <c r="AA90" i="15"/>
  <c r="E10" i="17" s="1"/>
  <c r="AA91" i="15"/>
  <c r="F10" i="17" s="1"/>
  <c r="AA154" i="15"/>
  <c r="E14" i="17" s="1"/>
  <c r="AA155" i="15"/>
  <c r="F14" i="17" s="1"/>
  <c r="P54" i="15"/>
  <c r="AA44" i="15" s="1"/>
  <c r="D118" i="15"/>
  <c r="P118" i="15"/>
  <c r="AA108" i="15" s="1"/>
  <c r="D70" i="15"/>
  <c r="P70" i="15"/>
  <c r="AA60" i="15" s="1"/>
  <c r="D134" i="15"/>
  <c r="P134" i="15"/>
  <c r="AA124" i="15" s="1"/>
  <c r="D22" i="15"/>
  <c r="P22" i="15"/>
  <c r="AA12" i="15" s="1"/>
  <c r="D86" i="15"/>
  <c r="P86" i="15"/>
  <c r="AA76" i="15" s="1"/>
  <c r="D150" i="15"/>
  <c r="P150" i="15"/>
  <c r="AA140" i="15" s="1"/>
  <c r="Z73" i="1"/>
  <c r="AA42" i="15" l="1"/>
  <c r="E7" i="17" s="1"/>
  <c r="AA139" i="15"/>
  <c r="F13" i="17" s="1"/>
  <c r="AA138" i="15"/>
  <c r="E13" i="17" s="1"/>
  <c r="AA58" i="15"/>
  <c r="E8" i="17" s="1"/>
  <c r="AA59" i="15"/>
  <c r="F8" i="17" s="1"/>
  <c r="AA11" i="15"/>
  <c r="AA10" i="15"/>
  <c r="AA75" i="15"/>
  <c r="F9" i="17" s="1"/>
  <c r="AA74" i="15"/>
  <c r="E9" i="17" s="1"/>
  <c r="AA107" i="15"/>
  <c r="F11" i="17" s="1"/>
  <c r="AA106" i="15"/>
  <c r="E11" i="17" s="1"/>
  <c r="AA122" i="15"/>
  <c r="E12" i="17" s="1"/>
  <c r="AA123" i="15"/>
  <c r="F12" i="17" s="1"/>
  <c r="Z57" i="1"/>
  <c r="Q29" i="19"/>
  <c r="P29" i="19"/>
  <c r="O29" i="19"/>
  <c r="N29" i="19"/>
  <c r="M29" i="19"/>
  <c r="L29" i="19"/>
  <c r="K29" i="19"/>
  <c r="J29" i="19"/>
  <c r="T28" i="19"/>
  <c r="T27" i="19"/>
  <c r="T26" i="19"/>
  <c r="T25" i="19"/>
  <c r="T24" i="19"/>
  <c r="T23" i="19"/>
  <c r="T22" i="19"/>
  <c r="T21" i="19"/>
  <c r="T20" i="19"/>
  <c r="T19" i="19"/>
  <c r="T18" i="19"/>
  <c r="T17" i="19"/>
  <c r="T16" i="19"/>
  <c r="T15" i="19"/>
  <c r="T14" i="19"/>
  <c r="T13" i="19"/>
  <c r="T12" i="19"/>
  <c r="W68" i="1" l="1"/>
  <c r="W69" i="1" s="1"/>
  <c r="V68" i="1"/>
  <c r="V69" i="1" s="1"/>
  <c r="U68" i="1"/>
  <c r="U69" i="1" s="1"/>
  <c r="T68" i="1"/>
  <c r="T69" i="1" s="1"/>
  <c r="S68" i="1"/>
  <c r="S69" i="1" s="1"/>
  <c r="R68" i="1"/>
  <c r="R69" i="1" s="1"/>
  <c r="Q68" i="1"/>
  <c r="Q69" i="1" s="1"/>
  <c r="P68" i="1"/>
  <c r="P69" i="1" s="1"/>
  <c r="K68" i="1"/>
  <c r="K69" i="1" s="1"/>
  <c r="J68" i="1"/>
  <c r="J69" i="1" s="1"/>
  <c r="I68" i="1"/>
  <c r="I69" i="1" s="1"/>
  <c r="H68" i="1"/>
  <c r="H69" i="1" s="1"/>
  <c r="G68" i="1"/>
  <c r="G69" i="1" s="1"/>
  <c r="F68" i="1"/>
  <c r="F69" i="1" s="1"/>
  <c r="E68" i="1"/>
  <c r="E69" i="1" s="1"/>
  <c r="D68" i="1"/>
  <c r="D69" i="1" s="1"/>
  <c r="W52" i="1"/>
  <c r="W53" i="1" s="1"/>
  <c r="V52" i="1"/>
  <c r="V53" i="1" s="1"/>
  <c r="U52" i="1"/>
  <c r="U53" i="1" s="1"/>
  <c r="T52" i="1"/>
  <c r="T53" i="1" s="1"/>
  <c r="S52" i="1"/>
  <c r="S53" i="1" s="1"/>
  <c r="R52" i="1"/>
  <c r="R53" i="1" s="1"/>
  <c r="Q52" i="1"/>
  <c r="Q53" i="1" s="1"/>
  <c r="P52" i="1"/>
  <c r="P53" i="1" s="1"/>
  <c r="K52" i="1"/>
  <c r="K53" i="1" s="1"/>
  <c r="J52" i="1"/>
  <c r="J53" i="1" s="1"/>
  <c r="I52" i="1"/>
  <c r="I53" i="1" s="1"/>
  <c r="H52" i="1"/>
  <c r="H53" i="1" s="1"/>
  <c r="G52" i="1"/>
  <c r="G53" i="1" s="1"/>
  <c r="F52" i="1"/>
  <c r="F53" i="1" s="1"/>
  <c r="E52" i="1"/>
  <c r="E53" i="1" s="1"/>
  <c r="D52" i="1"/>
  <c r="D53" i="1" s="1"/>
  <c r="Z41" i="1"/>
  <c r="W36" i="1"/>
  <c r="W37" i="1" s="1"/>
  <c r="V36" i="1"/>
  <c r="V37" i="1" s="1"/>
  <c r="U36" i="1"/>
  <c r="U37" i="1" s="1"/>
  <c r="T36" i="1"/>
  <c r="T37" i="1" s="1"/>
  <c r="S36" i="1"/>
  <c r="S37" i="1" s="1"/>
  <c r="R36" i="1"/>
  <c r="R37" i="1" s="1"/>
  <c r="Q36" i="1"/>
  <c r="Q37" i="1" s="1"/>
  <c r="P36" i="1"/>
  <c r="P37" i="1" s="1"/>
  <c r="K36" i="1"/>
  <c r="K37" i="1" s="1"/>
  <c r="J36" i="1"/>
  <c r="J37" i="1" s="1"/>
  <c r="I36" i="1"/>
  <c r="I37" i="1" s="1"/>
  <c r="H36" i="1"/>
  <c r="H37" i="1" s="1"/>
  <c r="G36" i="1"/>
  <c r="G37" i="1" s="1"/>
  <c r="F36" i="1"/>
  <c r="F37" i="1" s="1"/>
  <c r="E36" i="1"/>
  <c r="E37" i="1" s="1"/>
  <c r="D36" i="1"/>
  <c r="D37" i="1" s="1"/>
  <c r="Z25" i="1"/>
  <c r="W20" i="1"/>
  <c r="W21" i="1" s="1"/>
  <c r="V20" i="1"/>
  <c r="V21" i="1" s="1"/>
  <c r="U20" i="1"/>
  <c r="U21" i="1" s="1"/>
  <c r="T20" i="1"/>
  <c r="T21" i="1" s="1"/>
  <c r="S20" i="1"/>
  <c r="S21" i="1" s="1"/>
  <c r="R20" i="1"/>
  <c r="R21" i="1" s="1"/>
  <c r="Q20" i="1"/>
  <c r="Q21" i="1" s="1"/>
  <c r="P20" i="1"/>
  <c r="P21" i="1" s="1"/>
  <c r="K20" i="1"/>
  <c r="K21" i="1" s="1"/>
  <c r="J20" i="1"/>
  <c r="J21" i="1" s="1"/>
  <c r="I20" i="1"/>
  <c r="I21" i="1" s="1"/>
  <c r="H20" i="1"/>
  <c r="H21" i="1" s="1"/>
  <c r="G20" i="1"/>
  <c r="G21" i="1" s="1"/>
  <c r="F20" i="1"/>
  <c r="F21" i="1" s="1"/>
  <c r="E20" i="1"/>
  <c r="E21" i="1" s="1"/>
  <c r="D20" i="1"/>
  <c r="D21" i="1" s="1"/>
  <c r="Z9" i="1"/>
  <c r="P55" i="1" l="1"/>
  <c r="AA45" i="1" s="1"/>
  <c r="J7" i="17" s="1"/>
  <c r="D55" i="1"/>
  <c r="D23" i="1"/>
  <c r="P23" i="1"/>
  <c r="AA13" i="1" s="1"/>
  <c r="J5" i="17" s="1"/>
  <c r="D39" i="1"/>
  <c r="P39" i="1"/>
  <c r="AA29" i="1" s="1"/>
  <c r="J6" i="17" s="1"/>
  <c r="AA44" i="1"/>
  <c r="I7" i="17" s="1"/>
  <c r="D71" i="1"/>
  <c r="P71" i="1"/>
  <c r="AA61" i="1" s="1"/>
  <c r="J8" i="17" s="1"/>
  <c r="D9" i="17"/>
  <c r="D8" i="17"/>
  <c r="D7" i="17"/>
  <c r="D6" i="17"/>
  <c r="D5" i="17"/>
  <c r="AA43" i="1" l="1"/>
  <c r="H7" i="17" s="1"/>
  <c r="AA59" i="1"/>
  <c r="H8" i="17" s="1"/>
  <c r="AA60" i="1"/>
  <c r="I8" i="17" s="1"/>
  <c r="AA27" i="1"/>
  <c r="H6" i="17" s="1"/>
  <c r="AA28" i="1"/>
  <c r="I6" i="17" s="1"/>
  <c r="AA11" i="1"/>
  <c r="H5" i="17" s="1"/>
  <c r="AA12" i="1"/>
  <c r="I5" i="17" s="1"/>
  <c r="M8" i="17" l="1"/>
  <c r="L6" i="17"/>
  <c r="M6" i="17"/>
  <c r="K8" i="17"/>
  <c r="L8" i="17"/>
  <c r="M5" i="17"/>
  <c r="M7" i="17"/>
  <c r="K6" i="17" l="1"/>
  <c r="K7" i="17"/>
  <c r="L7" i="17"/>
  <c r="K5" i="17"/>
  <c r="L5" i="17"/>
  <c r="D13" i="3" l="1"/>
  <c r="F12" i="3"/>
  <c r="G12" i="3"/>
  <c r="E12" i="3"/>
  <c r="D12" i="3"/>
  <c r="F11" i="3"/>
  <c r="G11" i="3"/>
  <c r="E11" i="3"/>
  <c r="D11" i="3"/>
  <c r="F10" i="3"/>
  <c r="G10" i="3"/>
  <c r="E10" i="3"/>
  <c r="D10" i="3"/>
  <c r="F9" i="3"/>
  <c r="G9" i="3"/>
  <c r="E9" i="3"/>
  <c r="D9" i="3"/>
  <c r="W164" i="1" l="1"/>
  <c r="W165" i="1" s="1"/>
  <c r="V164" i="1"/>
  <c r="V165" i="1" s="1"/>
  <c r="U164" i="1"/>
  <c r="U165" i="1" s="1"/>
  <c r="T164" i="1"/>
  <c r="T165" i="1" s="1"/>
  <c r="S164" i="1"/>
  <c r="S165" i="1" s="1"/>
  <c r="R164" i="1"/>
  <c r="R165" i="1" s="1"/>
  <c r="Q164" i="1"/>
  <c r="Q165" i="1" s="1"/>
  <c r="P164" i="1"/>
  <c r="P165" i="1" s="1"/>
  <c r="K164" i="1"/>
  <c r="K165" i="1" s="1"/>
  <c r="J164" i="1"/>
  <c r="J165" i="1" s="1"/>
  <c r="I164" i="1"/>
  <c r="I165" i="1" s="1"/>
  <c r="H164" i="1"/>
  <c r="H165" i="1" s="1"/>
  <c r="G164" i="1"/>
  <c r="G165" i="1" s="1"/>
  <c r="F164" i="1"/>
  <c r="F165" i="1" s="1"/>
  <c r="E164" i="1"/>
  <c r="E165" i="1" s="1"/>
  <c r="D164" i="1"/>
  <c r="D165" i="1" s="1"/>
  <c r="Z153" i="1"/>
  <c r="W148" i="1"/>
  <c r="W149" i="1" s="1"/>
  <c r="V148" i="1"/>
  <c r="V149" i="1" s="1"/>
  <c r="U148" i="1"/>
  <c r="U149" i="1" s="1"/>
  <c r="T148" i="1"/>
  <c r="T149" i="1" s="1"/>
  <c r="S148" i="1"/>
  <c r="S149" i="1" s="1"/>
  <c r="R148" i="1"/>
  <c r="R149" i="1" s="1"/>
  <c r="Q148" i="1"/>
  <c r="Q149" i="1" s="1"/>
  <c r="P148" i="1"/>
  <c r="P149" i="1" s="1"/>
  <c r="K148" i="1"/>
  <c r="K149" i="1" s="1"/>
  <c r="J148" i="1"/>
  <c r="J149" i="1" s="1"/>
  <c r="I148" i="1"/>
  <c r="I149" i="1" s="1"/>
  <c r="H148" i="1"/>
  <c r="H149" i="1" s="1"/>
  <c r="G148" i="1"/>
  <c r="G149" i="1" s="1"/>
  <c r="F148" i="1"/>
  <c r="F149" i="1" s="1"/>
  <c r="E148" i="1"/>
  <c r="E149" i="1" s="1"/>
  <c r="D148" i="1"/>
  <c r="D149" i="1" s="1"/>
  <c r="Z137" i="1"/>
  <c r="W132" i="1"/>
  <c r="W133" i="1" s="1"/>
  <c r="V132" i="1"/>
  <c r="V133" i="1" s="1"/>
  <c r="U132" i="1"/>
  <c r="U133" i="1" s="1"/>
  <c r="T132" i="1"/>
  <c r="T133" i="1" s="1"/>
  <c r="S132" i="1"/>
  <c r="S133" i="1" s="1"/>
  <c r="R132" i="1"/>
  <c r="R133" i="1" s="1"/>
  <c r="Q132" i="1"/>
  <c r="Q133" i="1" s="1"/>
  <c r="P132" i="1"/>
  <c r="P133" i="1" s="1"/>
  <c r="K132" i="1"/>
  <c r="K133" i="1" s="1"/>
  <c r="J132" i="1"/>
  <c r="J133" i="1" s="1"/>
  <c r="I132" i="1"/>
  <c r="I133" i="1" s="1"/>
  <c r="H132" i="1"/>
  <c r="H133" i="1" s="1"/>
  <c r="G132" i="1"/>
  <c r="G133" i="1" s="1"/>
  <c r="F132" i="1"/>
  <c r="F133" i="1" s="1"/>
  <c r="E132" i="1"/>
  <c r="E133" i="1" s="1"/>
  <c r="D132" i="1"/>
  <c r="D133" i="1" s="1"/>
  <c r="Z121" i="1"/>
  <c r="W116" i="1"/>
  <c r="W117" i="1" s="1"/>
  <c r="V116" i="1"/>
  <c r="V117" i="1" s="1"/>
  <c r="U116" i="1"/>
  <c r="U117" i="1" s="1"/>
  <c r="T116" i="1"/>
  <c r="T117" i="1" s="1"/>
  <c r="S116" i="1"/>
  <c r="S117" i="1" s="1"/>
  <c r="R116" i="1"/>
  <c r="R117" i="1" s="1"/>
  <c r="Q116" i="1"/>
  <c r="Q117" i="1" s="1"/>
  <c r="P116" i="1"/>
  <c r="P117" i="1" s="1"/>
  <c r="K116" i="1"/>
  <c r="K117" i="1" s="1"/>
  <c r="J116" i="1"/>
  <c r="J117" i="1" s="1"/>
  <c r="I116" i="1"/>
  <c r="I117" i="1" s="1"/>
  <c r="H116" i="1"/>
  <c r="H117" i="1" s="1"/>
  <c r="G116" i="1"/>
  <c r="G117" i="1" s="1"/>
  <c r="F116" i="1"/>
  <c r="F117" i="1" s="1"/>
  <c r="E116" i="1"/>
  <c r="E117" i="1" s="1"/>
  <c r="D116" i="1"/>
  <c r="D117" i="1" s="1"/>
  <c r="Z105" i="1"/>
  <c r="D11" i="17" s="1"/>
  <c r="Z89" i="1"/>
  <c r="W100" i="1"/>
  <c r="W101" i="1" s="1"/>
  <c r="V100" i="1"/>
  <c r="V101" i="1" s="1"/>
  <c r="U100" i="1"/>
  <c r="U101" i="1" s="1"/>
  <c r="T100" i="1"/>
  <c r="T101" i="1" s="1"/>
  <c r="S100" i="1"/>
  <c r="S101" i="1" s="1"/>
  <c r="R100" i="1"/>
  <c r="R101" i="1" s="1"/>
  <c r="Q100" i="1"/>
  <c r="Q101" i="1" s="1"/>
  <c r="P100" i="1"/>
  <c r="P101" i="1" s="1"/>
  <c r="W84" i="1"/>
  <c r="W85" i="1" s="1"/>
  <c r="V84" i="1"/>
  <c r="V85" i="1" s="1"/>
  <c r="U84" i="1"/>
  <c r="U85" i="1" s="1"/>
  <c r="T84" i="1"/>
  <c r="T85" i="1" s="1"/>
  <c r="S84" i="1"/>
  <c r="S85" i="1" s="1"/>
  <c r="R84" i="1"/>
  <c r="R85" i="1" s="1"/>
  <c r="Q84" i="1"/>
  <c r="Q85" i="1" s="1"/>
  <c r="P84" i="1"/>
  <c r="P85" i="1" s="1"/>
  <c r="K100" i="1"/>
  <c r="K101" i="1" s="1"/>
  <c r="J100" i="1"/>
  <c r="J101" i="1" s="1"/>
  <c r="I100" i="1"/>
  <c r="I101" i="1" s="1"/>
  <c r="H100" i="1"/>
  <c r="H101" i="1" s="1"/>
  <c r="G100" i="1"/>
  <c r="G101" i="1" s="1"/>
  <c r="F100" i="1"/>
  <c r="F101" i="1" s="1"/>
  <c r="E100" i="1"/>
  <c r="E101" i="1" s="1"/>
  <c r="D100" i="1"/>
  <c r="D101" i="1" s="1"/>
  <c r="K84" i="1"/>
  <c r="K85" i="1" s="1"/>
  <c r="J84" i="1"/>
  <c r="J85" i="1" s="1"/>
  <c r="I84" i="1"/>
  <c r="I85" i="1" s="1"/>
  <c r="H84" i="1"/>
  <c r="H85" i="1" s="1"/>
  <c r="G84" i="1"/>
  <c r="G85" i="1" s="1"/>
  <c r="F84" i="1"/>
  <c r="F85" i="1" s="1"/>
  <c r="E84" i="1"/>
  <c r="E85" i="1" s="1"/>
  <c r="D84" i="1"/>
  <c r="D85" i="1" s="1"/>
  <c r="P103" i="1" l="1"/>
  <c r="AA93" i="1" s="1"/>
  <c r="D10" i="17"/>
  <c r="D14" i="3"/>
  <c r="D15" i="3"/>
  <c r="D167" i="1"/>
  <c r="P167" i="1"/>
  <c r="AA157" i="1" s="1"/>
  <c r="D12" i="17"/>
  <c r="D16" i="3"/>
  <c r="D13" i="17"/>
  <c r="D17" i="3"/>
  <c r="D151" i="1"/>
  <c r="AA139" i="1" s="1"/>
  <c r="P151" i="1"/>
  <c r="AA141" i="1" s="1"/>
  <c r="D14" i="17"/>
  <c r="D18" i="3"/>
  <c r="P87" i="1"/>
  <c r="AA77" i="1" s="1"/>
  <c r="AA156" i="1"/>
  <c r="D135" i="1"/>
  <c r="P135" i="1"/>
  <c r="AA125" i="1" s="1"/>
  <c r="D119" i="1"/>
  <c r="P119" i="1"/>
  <c r="AA109" i="1" s="1"/>
  <c r="D103" i="1"/>
  <c r="D87" i="1"/>
  <c r="AA140" i="1" l="1"/>
  <c r="AA155" i="1"/>
  <c r="H14" i="17" s="1"/>
  <c r="K14" i="17" s="1"/>
  <c r="AA76" i="1"/>
  <c r="AA75" i="1"/>
  <c r="H13" i="17"/>
  <c r="K13" i="17" s="1"/>
  <c r="E17" i="3"/>
  <c r="J11" i="17"/>
  <c r="M11" i="17" s="1"/>
  <c r="G15" i="3"/>
  <c r="I13" i="17"/>
  <c r="L13" i="17" s="1"/>
  <c r="F17" i="3"/>
  <c r="G13" i="3"/>
  <c r="J9" i="17"/>
  <c r="M9" i="17" s="1"/>
  <c r="J14" i="17"/>
  <c r="M14" i="17" s="1"/>
  <c r="G18" i="3"/>
  <c r="J12" i="17"/>
  <c r="M12" i="17" s="1"/>
  <c r="G16" i="3"/>
  <c r="I14" i="17"/>
  <c r="L14" i="17" s="1"/>
  <c r="F18" i="3"/>
  <c r="AA92" i="1"/>
  <c r="AA91" i="1"/>
  <c r="J13" i="17"/>
  <c r="M13" i="17" s="1"/>
  <c r="G17" i="3"/>
  <c r="J10" i="17"/>
  <c r="M10" i="17" s="1"/>
  <c r="G14" i="3"/>
  <c r="AA123" i="1"/>
  <c r="AA124" i="1"/>
  <c r="AA107" i="1"/>
  <c r="AA108" i="1"/>
  <c r="E18" i="3" l="1"/>
  <c r="F13" i="3"/>
  <c r="I9" i="17"/>
  <c r="L9" i="17" s="1"/>
  <c r="I12" i="17"/>
  <c r="L12" i="17" s="1"/>
  <c r="F16" i="3"/>
  <c r="I11" i="17"/>
  <c r="L11" i="17" s="1"/>
  <c r="F15" i="3"/>
  <c r="E13" i="3"/>
  <c r="H9" i="17"/>
  <c r="K9" i="17" s="1"/>
  <c r="H11" i="17"/>
  <c r="K11" i="17" s="1"/>
  <c r="E15" i="3"/>
  <c r="H10" i="17"/>
  <c r="K10" i="17" s="1"/>
  <c r="E14" i="3"/>
  <c r="H12" i="17"/>
  <c r="K12" i="17" s="1"/>
  <c r="E16" i="3"/>
  <c r="I10" i="17"/>
  <c r="L10" i="17" s="1"/>
  <c r="F14" i="3"/>
</calcChain>
</file>

<file path=xl/sharedStrings.xml><?xml version="1.0" encoding="utf-8"?>
<sst xmlns="http://schemas.openxmlformats.org/spreadsheetml/2006/main" count="1432" uniqueCount="286">
  <si>
    <t>1. Bisherige Berufserfahrung</t>
  </si>
  <si>
    <t>Hat einschlägige Berufserfahrung</t>
  </si>
  <si>
    <t>Keine einschlägige Berufserfahrung</t>
  </si>
  <si>
    <t>Bewertungsskala</t>
  </si>
  <si>
    <t>2. Fachwissen</t>
  </si>
  <si>
    <t>Hat notwendiges Fachwissen</t>
  </si>
  <si>
    <t>Notwendiges Fachwissen fehlt</t>
  </si>
  <si>
    <t>3. Aufgabenverständnis</t>
  </si>
  <si>
    <t>Weiß, was getan werden muss</t>
  </si>
  <si>
    <t>Weiß nie, was getan werden muss</t>
  </si>
  <si>
    <t>4. Fähigkeit, Probleme zu lösen</t>
  </si>
  <si>
    <t>Löst Probleme selbständig</t>
  </si>
  <si>
    <t>Unfähig, Probleme zu lösen</t>
  </si>
  <si>
    <t>5. Fähigkeit, Verantwortung zu tragen</t>
  </si>
  <si>
    <t>Braucht keine Überwachung</t>
  </si>
  <si>
    <t>Braucht strenge Aufsicht</t>
  </si>
  <si>
    <t>6. Termintreue</t>
  </si>
  <si>
    <t>Hält stets Termine ein</t>
  </si>
  <si>
    <t>Wird nie rechtzeitig fertig</t>
  </si>
  <si>
    <t>Überprüft genau, ob alles fertig ist</t>
  </si>
  <si>
    <t>Plagt sich nicht mit Nachfassen</t>
  </si>
  <si>
    <t>Bewertungskategorie</t>
  </si>
  <si>
    <t>7. Arbeitskontrolle</t>
  </si>
  <si>
    <t>Summe</t>
  </si>
  <si>
    <t>Quelle: Reifegradeinschätzung Martin Horn Consulting</t>
  </si>
  <si>
    <t>1. Verantwortungsbereitschaft</t>
  </si>
  <si>
    <t>Ist sehr eifrig</t>
  </si>
  <si>
    <t>Ist sehr widerwillig</t>
  </si>
  <si>
    <t>2. Leistungsbereitschaft</t>
  </si>
  <si>
    <t>Hat starken Leistungswillen</t>
  </si>
  <si>
    <t>Hat wenig Drang zu Leistung</t>
  </si>
  <si>
    <t>3. Verbundenheit mit der Arbeit</t>
  </si>
  <si>
    <t>Ist sehr verbunden</t>
  </si>
  <si>
    <t>Ist nicht sorgfältig</t>
  </si>
  <si>
    <t>Gibt nicht auf</t>
  </si>
  <si>
    <t>Steckt schnell auf</t>
  </si>
  <si>
    <t>5. Einstellung zum Arbeiten</t>
  </si>
  <si>
    <t>Mag Arbeit an sich</t>
  </si>
  <si>
    <t>Arbeitet, weil er muss</t>
  </si>
  <si>
    <t>6. Initiative</t>
  </si>
  <si>
    <t>Sucht selbst neue Ziele</t>
  </si>
  <si>
    <t>Lässt alles wie es ist</t>
  </si>
  <si>
    <t>7. Selbständigkeit</t>
  </si>
  <si>
    <t>Arbeitet von alleine</t>
  </si>
  <si>
    <t>Muss angetrieben werden</t>
  </si>
  <si>
    <t>Aufgabenreife</t>
  </si>
  <si>
    <t>Menschliche Reife</t>
  </si>
  <si>
    <t>Auswertung</t>
  </si>
  <si>
    <t>Allgemeine Reife</t>
  </si>
  <si>
    <t>4. Ausdauer, Beharrlichkeit</t>
  </si>
  <si>
    <t>Mitarbeiter 6 [Name]</t>
  </si>
  <si>
    <t>gering</t>
  </si>
  <si>
    <t>hoch</t>
  </si>
  <si>
    <t>Quelle: TEP Schulungsunterlagen Martin Horn Consulting</t>
  </si>
  <si>
    <t>Wer Menschen führen will, für den gelten die 4M!</t>
  </si>
  <si>
    <t>1. Identifikation eines Entwicklungspotentiales</t>
  </si>
  <si>
    <t>2. Zielbeschreibung (Wie wäre es, wenn es gut wäre?)</t>
  </si>
  <si>
    <t>Vorbereitung</t>
  </si>
  <si>
    <t>Evaluation</t>
  </si>
  <si>
    <t>Reifegradeinschätzung / Reifegradübersicht Team</t>
  </si>
  <si>
    <t>Aufbau</t>
  </si>
  <si>
    <t>Auswertung Reifegradeinschätzung</t>
  </si>
  <si>
    <t>Informationen / Back-up</t>
  </si>
  <si>
    <t>Bemerkungen</t>
  </si>
  <si>
    <t>Trend</t>
  </si>
  <si>
    <t>Vorgehensweise Mitarbeiterentwicklung</t>
  </si>
  <si>
    <t xml:space="preserve"> mittel</t>
  </si>
  <si>
    <t>Reifegradübersicht Team - automatisch neu</t>
  </si>
  <si>
    <t>Reifegradübersicht Team - automatisch alt</t>
  </si>
  <si>
    <t>automatische Darstellung der Matrix aus der ersten Reifegradübersicht</t>
  </si>
  <si>
    <t>Datum</t>
  </si>
  <si>
    <t>Erst ca. 2-3 Monate nach Beginn der festgelegten Entwicklungsmaßnahme erneut eine Einschätzung durchführen, um eine Tendenz ablesen zu können!</t>
  </si>
  <si>
    <t>Ein Ziel ist die gedankliche Vorwegnahme eines gewünschten Zustandes in der Zukunft (mit definiertem Ressourceneinsatz).</t>
  </si>
  <si>
    <t>Inhalt: Eingabemaske für Makro zur Anzahl der MA im Team, Namen etc.</t>
  </si>
  <si>
    <t>Zielbeschreibung:</t>
  </si>
  <si>
    <t>Werkzeuge / Reiter</t>
  </si>
  <si>
    <t>Anwendung:</t>
  </si>
  <si>
    <t>Hinweis:</t>
  </si>
  <si>
    <t>Hinweise:</t>
  </si>
  <si>
    <t xml:space="preserve"> - Mögliche Entwicklungsmaßnahmen sind in der Liste unten links zu finden</t>
  </si>
  <si>
    <t xml:space="preserve"> - Bei Bemerkungen sollte eingetragen werden, welches Ereignis (Nr.) aus dem Führungstagebuch im MA-Gespräch herangezogen werden sollte</t>
  </si>
  <si>
    <r>
      <rPr>
        <sz val="14"/>
        <color rgb="FF002060"/>
        <rFont val="Calibri"/>
        <family val="2"/>
        <scheme val="minor"/>
      </rPr>
      <t xml:space="preserve"> - </t>
    </r>
    <r>
      <rPr>
        <sz val="14"/>
        <color rgb="FFFF0000"/>
        <rFont val="Calibri"/>
        <family val="2"/>
        <scheme val="minor"/>
      </rPr>
      <t>Ziel ist es, die Stärken des MA gewinnbringender einzusetzen.</t>
    </r>
  </si>
  <si>
    <t>Reifegradeinschätzung: Es sollte immer nur ein Kreuz pro Bewertungskriterium setzbar sein.</t>
  </si>
  <si>
    <t>Quelle: Reifegradeinschätzung Martin Horn Consulting -&gt; Situatives Führen nach Hersey &amp; Blanchard</t>
  </si>
  <si>
    <t>Führung und Leitung von Projekten ausdehnen - Hohe Kompetenz im Umgang mit Kollegen</t>
  </si>
  <si>
    <t>Operative Arbeit automatisieren oder delegieren -&gt; Konzentration aufs Wesentliche möglich machen</t>
  </si>
  <si>
    <t>Vertiefen in Acess Datenbank, Palo</t>
  </si>
  <si>
    <t>Berufserfahrung sammeln:</t>
  </si>
  <si>
    <t>1. Work Experience</t>
  </si>
  <si>
    <t>Specific work experience exists</t>
  </si>
  <si>
    <t>Specific work experience does not exist</t>
  </si>
  <si>
    <t>1. Readiness to take on responsibility</t>
  </si>
  <si>
    <t>Is very eager</t>
  </si>
  <si>
    <t>Ist sehr reluctant</t>
  </si>
  <si>
    <t>2. Expert knowledge</t>
  </si>
  <si>
    <t>Expert knowledge is existing</t>
  </si>
  <si>
    <t>Expert knowledge is missing</t>
  </si>
  <si>
    <t>2. Motivation</t>
  </si>
  <si>
    <t>Is highly motivated</t>
  </si>
  <si>
    <t>Is not motivated</t>
  </si>
  <si>
    <t>3. Understanding of tasks</t>
  </si>
  <si>
    <t>Knows what has to be done</t>
  </si>
  <si>
    <t>WeKnows never what has to be done</t>
  </si>
  <si>
    <t>3. Association with work</t>
  </si>
  <si>
    <t>Is very associated</t>
  </si>
  <si>
    <t>Is not very associated</t>
  </si>
  <si>
    <t>4. Problem solving ability</t>
  </si>
  <si>
    <t>Is solving problems self-reliant</t>
  </si>
  <si>
    <t>Not capable to solve problems</t>
  </si>
  <si>
    <t>4. Endurance, insistence</t>
  </si>
  <si>
    <t>Is not giving up</t>
  </si>
  <si>
    <t>Is giving up very fast</t>
  </si>
  <si>
    <t>5. Ability to take over responsibility</t>
  </si>
  <si>
    <t>No supervision necessary</t>
  </si>
  <si>
    <t>Strong supervision necessary</t>
  </si>
  <si>
    <t>Attitude to work</t>
  </si>
  <si>
    <t>Likes working</t>
  </si>
  <si>
    <t>Is working as he has to</t>
  </si>
  <si>
    <t>6. Meets deadlines</t>
  </si>
  <si>
    <t>Always on schedule</t>
  </si>
  <si>
    <t>Never on schedule</t>
  </si>
  <si>
    <t>Is surching for new targets be himself</t>
  </si>
  <si>
    <t>Lives with status quo</t>
  </si>
  <si>
    <t>7. Work result quality</t>
  </si>
  <si>
    <t>Checks precisely correctness&amp;completelness work</t>
  </si>
  <si>
    <t>Is not taking care on correctness&amp;completeness</t>
  </si>
  <si>
    <t>7. Self-reliance</t>
  </si>
  <si>
    <t>Is working autonomous</t>
  </si>
  <si>
    <t>Has to be pushed</t>
  </si>
  <si>
    <t>Teamaufbau. Konzeptentwicklung in enger Zusammenarbeit mit mir und den Abteilungen.
Vorab: Recherche &amp; Selbstsudium</t>
  </si>
  <si>
    <r>
      <t xml:space="preserve">Es sollte nicht mehr passieren, dass vom Kunden verschuldte Einkaufspreiserhöhungen nicht im Sales Preis weitergeben werden.
</t>
    </r>
    <r>
      <rPr>
        <b/>
        <sz val="14"/>
        <rFont val="Calibri"/>
        <family val="2"/>
        <scheme val="minor"/>
      </rPr>
      <t>Genaue Defefinition der notwendigen Teilschritte nach Rückkehr</t>
    </r>
  </si>
  <si>
    <t>Tools: Palo, Sharepoint
Team: Hochlehnert / Türkis / Reil</t>
  </si>
  <si>
    <t>…das Einkaufs und Sales Controlling aufgebaut ist. Schnittstellen zwischen Sales &amp; Einkauf überwunden werden und die jeweiligen Parteien bestens über Entwicklungen auf Sales und Einkaufsseite informiert sind.</t>
  </si>
  <si>
    <t xml:space="preserve">1. </t>
  </si>
  <si>
    <t>Meet Month end closure Work Flow.</t>
  </si>
  <si>
    <t>Management Cockpit available via Intranet (Tools: Sharepoint and PALO
Team: Türkis, Hochlehnert, Reil)</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</si>
  <si>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</si>
  <si>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</si>
  <si>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</si>
  <si>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</si>
  <si>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</si>
  <si>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</si>
  <si>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</si>
  <si>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</si>
  <si>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</si>
  <si>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</si>
  <si>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Blauth</t>
  </si>
  <si>
    <t>Jansen</t>
  </si>
  <si>
    <t>Keßler</t>
  </si>
  <si>
    <t>Sugimoto</t>
  </si>
  <si>
    <t>Reil</t>
  </si>
  <si>
    <t>50%</t>
  </si>
  <si>
    <t>20%</t>
  </si>
  <si>
    <t>5%</t>
  </si>
  <si>
    <t>Percentage of deviation Act vs BU</t>
  </si>
  <si>
    <t>8 times</t>
  </si>
  <si>
    <t>9 times</t>
  </si>
  <si>
    <t>10 times</t>
  </si>
  <si>
    <t>Timing</t>
  </si>
  <si>
    <t>Milesstones:
1. create a concept
2. define relevant reports with the management Team in HD
3. Make available via Intranet</t>
  </si>
  <si>
    <t>07-2016</t>
  </si>
  <si>
    <t>06-2016</t>
  </si>
  <si>
    <t>Status</t>
  </si>
  <si>
    <t>Target</t>
  </si>
  <si>
    <t>Usage of SOP Tool in SAP
- First Sales Volume FC done in SAP
- Report will remain in PALO</t>
  </si>
  <si>
    <t>FC</t>
  </si>
  <si>
    <t>FRPU</t>
  </si>
  <si>
    <t>Topic</t>
  </si>
  <si>
    <t>FC(5)</t>
  </si>
  <si>
    <t>FC(9)</t>
  </si>
  <si>
    <t>Information available and usable for</t>
  </si>
  <si>
    <t>MG</t>
  </si>
  <si>
    <t>CO Handbook</t>
  </si>
  <si>
    <t>No.</t>
  </si>
  <si>
    <t>The Target is achieved, if …</t>
  </si>
  <si>
    <t>Increase focus on BS Reporting:
- Balance Sheet Reporting in SAP
- Cash flow Update for 2016</t>
  </si>
  <si>
    <t>… ACT is in line with BU</t>
  </si>
  <si>
    <t>Criterion</t>
  </si>
  <si>
    <t>FC Reliability:
Keep Group EBIT from BU 2016 
- Deviation ACT vs BU +/- X %</t>
  </si>
  <si>
    <t>… volume data handling is easier and reachable for all relevent parties through SAP (no usage of additional Excel files necessary like file for Mr. Groppi)</t>
  </si>
  <si>
    <t>Material PPV Forecast_based on SOP Tool (P12)</t>
  </si>
  <si>
    <t>Holler</t>
  </si>
  <si>
    <t>Gerth</t>
  </si>
  <si>
    <t>… Management is informed about relevant information for month end closure like sceduled</t>
  </si>
  <si>
    <t>Set up regualtions for Cost Center Usage within ICSI Group
- Numbering range for CC
- Usage of CC</t>
  </si>
  <si>
    <t>… all 3 locations are handling CC in the same way
… everyone knows and agrees on that regulations
… all kind of CC analysis are sensfull because of standardized usage of CC</t>
  </si>
  <si>
    <t>IC</t>
  </si>
  <si>
    <t>06.2016</t>
  </si>
  <si>
    <t>09.2016</t>
  </si>
  <si>
    <t>07.2016</t>
  </si>
  <si>
    <t>Closure Month</t>
  </si>
  <si>
    <t>BU (08.2016)</t>
  </si>
  <si>
    <t xml:space="preserve">12. </t>
  </si>
  <si>
    <t xml:space="preserve">13. </t>
  </si>
  <si>
    <t xml:space="preserve">14. </t>
  </si>
  <si>
    <t>… PPV FC is easy to handle and complete</t>
  </si>
  <si>
    <t>… if detailled informations regarding budget cost plannings are done from CC Resp. and available for deviation alaysis (documented)</t>
  </si>
  <si>
    <t>Improvement of Budget Process for CC Planning:
- All cost above 10k (absolute value) must ebe commented from CC resp. in Budget Template.</t>
  </si>
  <si>
    <t>90% commented</t>
  </si>
  <si>
    <t>50% commented</t>
  </si>
  <si>
    <t>70% commented</t>
  </si>
  <si>
    <t>How many cost lines by CC and Cost Elemenet above 10k are commented</t>
  </si>
  <si>
    <t>BU</t>
  </si>
  <si>
    <t>… if all CO SAP Projects are done like planned. Use capacity from Mr. Wicher as secured/requested.</t>
  </si>
  <si>
    <t>Continuosly update of SAP Project Plan:
- Tracking and updating of all OCO projects in the plan
- Monthly prsentation of status of the projects in SAP Call or seperate Call including Mr. Wicher &amp; Mrs. Reil.</t>
  </si>
  <si>
    <t>Status update meetings hold</t>
  </si>
  <si>
    <t>Timing: Month after implementation of SOP Tool from Mr. Blauth.</t>
  </si>
  <si>
    <t>Availabblitiy from Mr. Wicher has to be secured. Mr. Keßler as support in his role as SAP Key user has to be secured.
Definition of requirements (Lastenheft) from Mr. Blauth.</t>
  </si>
  <si>
    <t>… the management Team is informed in the best way through the Plant/HD/Group Result Review and BRM Meeting.</t>
  </si>
  <si>
    <t>Information about Contracts within IHI Group which have impact of ICSI Group should be known and available:
(e.g.: - IC Contracts between IHI Group Members and ICSI Group
          - agreed sales price reductions for Audi impacting ICSI)
- Create an overview about all IC contracts between ICSI Group and IHI Group Members
- Create an Overview about all sales price reductions given to ICSI for IHI Group Purpose and secure and continuous update
- Implement a Infomration flow / Management of these information</t>
  </si>
  <si>
    <t>Set up a meeting (Call) for all 3 location for the Topic "Improvement of Review Meetings with Managemenet". Incl. creation of concept for this meeting (teamwork with Mrs. Reil).
Follow up actions created in that meeting and secure implementation of actions.</t>
  </si>
  <si>
    <t>… all IC information`s are known and available in ICSI Group
… all relevant information is available for FC planning during the year and during BU phase (e.g. sales price reductions VW/Audi agreed by IHI HQ with impact on ICSI)</t>
  </si>
  <si>
    <t xml:space="preserve">17. </t>
  </si>
  <si>
    <t>Improve month end closure informations for Plants. It makes no sense to have e.g. top 10 reportings to plants which they do not use.</t>
  </si>
  <si>
    <t>…der Focus von P&amp;L auch auf das BS gesetzt wird. Und das CO aussagekräftig bezüglich BS Veränderungen/Abweichungen ist.
… we are faster with the exctraction of BS on all 3 locations
… our cash flow is updated</t>
  </si>
  <si>
    <t>Iida</t>
  </si>
  <si>
    <t>Make Stavis Reporting faster/easier.</t>
  </si>
  <si>
    <t>FC Reliability tracking</t>
  </si>
  <si>
    <t>after BU start</t>
  </si>
  <si>
    <t>…alle Manager das Reporting zur Verfügung haben, dass Sie benötigen um best mögliche Resultate für ICSI zu erzielen.</t>
  </si>
  <si>
    <t>12-2016</t>
  </si>
  <si>
    <t>Benjamin has this task. But not defined as Target for him.</t>
  </si>
  <si>
    <t>EZ</t>
  </si>
  <si>
    <t>Dec</t>
  </si>
  <si>
    <t>Feb</t>
  </si>
  <si>
    <t>Noc</t>
  </si>
  <si>
    <t>1./2./3</t>
  </si>
  <si>
    <t>1./2.</t>
  </si>
  <si>
    <t>1.</t>
  </si>
  <si>
    <t>Archievement of target steps</t>
  </si>
  <si>
    <t>… when it is possible for ACC and CO to deliver all Stravis data (Quaterly and monthly) in one day to IHI. This can include as well the reduction of deliverables as well as the elemination of 1 Stravis P&amp;L/BS instead of delivering 1 ACC and 1 CO stucture.
Target is achieved if: 
1. A follow up meeting is created including all relevant participants for stravis repoting.
2. It is defined in detail which field we have to fill and which not.
3. the unification of ACC and CO Report is followed up (documentation i form of meeting minutes are required).</t>
  </si>
  <si>
    <t>…the CO HD Team received a monthly report about deviations between ACT and FC. On this basis the whole team will define improvements and implement them in our monthly FC process (incl. plant FC).</t>
  </si>
  <si>
    <t>More analysis less data collection. Warum steigen bestimmte Materialkosten. Kann es verhindert werden…
Von der kommentierung zu Handlungsempfehungen.</t>
  </si>
  <si>
    <t>Next Year for Holler</t>
  </si>
  <si>
    <t>2.</t>
  </si>
  <si>
    <t>3.</t>
  </si>
  <si>
    <t>Sales &amp; Mat Calculation for FC can be updated fast and without mistakes.</t>
  </si>
  <si>
    <t>...a third person in Controlling can update the file without hand over but with written documentation.</t>
  </si>
  <si>
    <t>FC(1)</t>
  </si>
  <si>
    <t>FC(2)</t>
  </si>
  <si>
    <t>FC(3)</t>
  </si>
  <si>
    <t>If another person can update during FC(X)</t>
  </si>
  <si>
    <t>...a report is generated on which basis plants as well as HD Controlling can act as an Business Consultant. 
1. Concept is done and aligned with Plants and PUR
2. Report is existing &amp; used from Plants &amp; comments are meaningfull
3. Improvement advice are given on basis of the report</t>
  </si>
  <si>
    <t>Done</t>
  </si>
  <si>
    <t>ICSI Controlling HD - OUR TARGETS</t>
  </si>
  <si>
    <t xml:space="preserve">15. </t>
  </si>
  <si>
    <t xml:space="preserve">16. </t>
  </si>
  <si>
    <t>Mitarbeiterentwicklung</t>
  </si>
  <si>
    <t>Hoher Grad an sozialer Kompetenz: Trotz Konfliktpotential sehr gutes Verhältnis zu Birgit (Stärke: Umgang mit Menschen)</t>
  </si>
  <si>
    <t>Kommunikation sehr verbessert, bewusster komminiziert (weiter so)</t>
  </si>
  <si>
    <t>Negativen Abweichungen nachgehen</t>
  </si>
  <si>
    <t>Weiterbelastungen an Kunden oder Lieferanten prüfen</t>
  </si>
  <si>
    <t>Genauigkeit der Planung erhöhen</t>
  </si>
  <si>
    <t>Training &amp; Arbeit mit Herrn Müller</t>
  </si>
  <si>
    <t>xyz Reporting</t>
  </si>
  <si>
    <t>Name Mitarbeiter 6</t>
  </si>
  <si>
    <t>Name Mitarbeiter 7</t>
  </si>
  <si>
    <t>Name Mitarbeiter 8</t>
  </si>
  <si>
    <t>Name Mitarbeiter 9</t>
  </si>
  <si>
    <t>Name Mitarbeiter 10</t>
  </si>
  <si>
    <t>Name Mitarbeiter 3</t>
  </si>
  <si>
    <t>Name Mitarbeiter 4</t>
  </si>
  <si>
    <t>Name Mitarbeiter 5</t>
  </si>
  <si>
    <t>Name Mitarbeiter 1</t>
  </si>
  <si>
    <t>Name Mitarbeiter 2</t>
  </si>
  <si>
    <t>Auswertung Reifegradeinschätzung (alt)</t>
  </si>
  <si>
    <t>Auswertung Reifegradeinschätzung (neu)</t>
  </si>
  <si>
    <t>automatische Darstellung der Matrix aus dieser Reifegradübersicht</t>
  </si>
  <si>
    <t>Reifegradeinschätzung neu / 
Reifegradübersicht Team neu</t>
  </si>
  <si>
    <t>Mitarbeiterentwicklung (Beispiele)</t>
  </si>
  <si>
    <t>Die Auswertung erfolt automatisch und ist als Gesamtübersicht im Reiter Reifegradübersicht Team zu finden
=&gt; falls eine so detaillierte Analyse jedes MA nicht gewünscht ist, kann direkt zum Reiter Reifegradübersicht Team gesprungen werden</t>
  </si>
  <si>
    <t>Eintragen der Mitarbeiternamen. Ankreuzen der jeweiligen Punktezahl, wobei die grobe Einstufung (hoch, mittel, gering) das erste Kriterium darstellt und dann eine feine Einstufung erfolgt</t>
  </si>
  <si>
    <t>14 – 35 Punkte: geringe Reife</t>
  </si>
  <si>
    <t>36 – 70 Punkte: mittlere Reife</t>
  </si>
  <si>
    <t>71 – 90 Punkte: hohe Reife</t>
  </si>
  <si>
    <t>91 – 112 Punkte: sehr hohe Reife</t>
  </si>
  <si>
    <r>
      <rPr>
        <b/>
        <sz val="36"/>
        <rFont val="Calibri"/>
        <family val="2"/>
        <scheme val="minor"/>
      </rPr>
      <t>M</t>
    </r>
    <r>
      <rPr>
        <b/>
        <sz val="36"/>
        <color theme="0"/>
        <rFont val="Calibri"/>
        <family val="2"/>
        <scheme val="minor"/>
      </rPr>
      <t xml:space="preserve">an </t>
    </r>
    <r>
      <rPr>
        <b/>
        <sz val="36"/>
        <rFont val="Calibri"/>
        <family val="2"/>
        <scheme val="minor"/>
      </rPr>
      <t>M</t>
    </r>
    <r>
      <rPr>
        <b/>
        <sz val="36"/>
        <color theme="0"/>
        <rFont val="Calibri"/>
        <family val="2"/>
        <scheme val="minor"/>
      </rPr>
      <t xml:space="preserve">uss </t>
    </r>
    <r>
      <rPr>
        <b/>
        <sz val="36"/>
        <rFont val="Calibri"/>
        <family val="2"/>
        <scheme val="minor"/>
      </rPr>
      <t>M</t>
    </r>
    <r>
      <rPr>
        <b/>
        <sz val="36"/>
        <color theme="0"/>
        <rFont val="Calibri"/>
        <family val="2"/>
        <scheme val="minor"/>
      </rPr>
      <t xml:space="preserve">enschen </t>
    </r>
    <r>
      <rPr>
        <b/>
        <sz val="36"/>
        <rFont val="Calibri"/>
        <family val="2"/>
        <scheme val="minor"/>
      </rPr>
      <t>M</t>
    </r>
    <r>
      <rPr>
        <b/>
        <sz val="36"/>
        <color theme="0"/>
        <rFont val="Calibri"/>
        <family val="2"/>
        <scheme val="minor"/>
      </rPr>
      <t>ögen</t>
    </r>
  </si>
  <si>
    <t xml:space="preserve"> - Möglichkeit 1: automatischen Auswertung der Reifegradeinschätzung aller MA in der Matrix (falls 1. Reiter ausgefüllt)
 - Möglichkeit 2: manuelle Einschätzung des gewünschten Zustandes in der Matrix vornehmen (Namen manuell eintragen)</t>
  </si>
  <si>
    <t>Bei der Überlegung zum gewünschten Zustand jedes Mitarbeiters ist immer die grundsätzliche Klärung notwendig, ob der Mitarbeiter in Richtung einer Spezialisierungslaufbahn, Projektleiterlaufbahn oder Führungslaufbahn strebt.</t>
  </si>
  <si>
    <t>3. / 4. Auswertungsgespräch(e) 
    - Evaluation, 
    - Reflektion</t>
  </si>
  <si>
    <r>
      <t>Der Mitarbeiter kann eine einzelne, sorgfältig durchstrukturierte Aufgabe ausführen. Kenntnisse und Fertigkeiten sind begrenzt vorhanden. Passender Führungsstil: „</t>
    </r>
    <r>
      <rPr>
        <b/>
        <sz val="16"/>
        <rFont val="Calibri"/>
        <family val="2"/>
        <scheme val="minor"/>
      </rPr>
      <t>Telling</t>
    </r>
    <r>
      <rPr>
        <sz val="16"/>
        <rFont val="Calibri"/>
        <family val="2"/>
        <scheme val="minor"/>
      </rPr>
      <t>“ – Unterweisung und lenken: Stark aufgabenbezogene, enge Führung.</t>
    </r>
  </si>
  <si>
    <r>
      <t>Zusätzlich zur Ausführung der oben genannten Aufgabe, hat sich der Mitarbeiter über mögliche Ergänzungen und Strukturierungsmöglichkeiten selbst Gedanken zu machen. Der Mitarbeiter beherrscht die Teilaufgabe und lernt, bezüglich weiterer möglicher Ziele, mitzudenken. Passender Führungsstil: „</t>
    </r>
    <r>
      <rPr>
        <b/>
        <sz val="16"/>
        <rFont val="Calibri"/>
        <family val="2"/>
        <scheme val="minor"/>
      </rPr>
      <t>Selling</t>
    </r>
    <r>
      <rPr>
        <sz val="16"/>
        <rFont val="Calibri"/>
        <family val="2"/>
        <scheme val="minor"/>
      </rPr>
      <t>“ – Überzeugen und Anleiten: Aufgaben- und mitarbeiterbezogene zielorientierte Führung.</t>
    </r>
  </si>
  <si>
    <r>
      <t>Der Mitarbeiter beherrscht einen Aufgabenbereich von der Planung über die Problemlösung bis zur Überprüfung. Er braucht Supervision durch die Führungskraft und wird angeleitet, die Gesamtverantwortung zu übernehmen. Durch Entwicklung des Selbstvertrauens kann der Mitarbeiter ermuntert werden, kalkulierbare Risiken einzugehen. Passender Führungsstil: „</t>
    </r>
    <r>
      <rPr>
        <b/>
        <sz val="16"/>
        <rFont val="Calibri"/>
        <family val="2"/>
        <scheme val="minor"/>
      </rPr>
      <t>Participating</t>
    </r>
    <r>
      <rPr>
        <sz val="16"/>
        <rFont val="Calibri"/>
        <family val="2"/>
        <scheme val="minor"/>
      </rPr>
      <t>“ – Beteiligen und Unterstützen: Mitarbeiterbezogene, einbeziehende Führung.</t>
    </r>
  </si>
  <si>
    <r>
      <t>Der Mitarbeiter ist fähig, einen Aufgabenbereich komplett und ohne Hilfe und Überwachung auszuführen. Passender Führungsstil: „</t>
    </r>
    <r>
      <rPr>
        <b/>
        <sz val="16"/>
        <rFont val="Calibri"/>
        <family val="2"/>
        <scheme val="minor"/>
      </rPr>
      <t>Delegating</t>
    </r>
    <r>
      <rPr>
        <sz val="16"/>
        <rFont val="Calibri"/>
        <family val="2"/>
        <scheme val="minor"/>
      </rPr>
      <t>“ – Delegieren: Stark eigenständige, ablösende Führung.</t>
    </r>
  </si>
  <si>
    <t>Vorschläge für Entwicklungsmaßnahmen</t>
  </si>
  <si>
    <t>Reifegradübersicht Team / 
Vorschläge für Entwicklungsmaßnahmen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</si>
</sst>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6"/>
      <name val="Calibri"/>
      <family val="2"/>
      <scheme val="minor"/>
    </font>
    <font>
      <sz val="14"/>
      <name val="Calibri"/>
      <family val="2"/>
      <scheme val="minor"/>
    </font>
    <font>
      <sz val="10"/>
      <color theme="1"/>
      <name val="Calibri"/>
      <family val="2"/>
      <scheme val="minor"/>
    </font>
    <font>
      <sz val="16"/>
      <name val="Calibri"/>
      <family val="2"/>
      <scheme val="minor"/>
    </font>
    <font>
      <sz val="14"/>
      <color theme="1"/>
      <name val="Calibri"/>
      <family val="2"/>
      <scheme val="minor"/>
    </font>
    <font>
      <b/>
      <sz val="14"/>
      <color rgb="FF002060"/>
      <name val="Calibri"/>
      <family val="2"/>
      <scheme val="minor"/>
    </font>
    <font>
      <b/>
      <i/>
      <sz val="20"/>
      <color theme="0"/>
      <name val="Calibri"/>
      <family val="2"/>
      <scheme val="minor"/>
    </font>
    <font>
      <b/>
      <sz val="11"/>
      <color rgb="FFFF0000"/>
      <name val="Calibri"/>
      <family val="2"/>
      <scheme val="minor"/>
    </font>
    <font>
      <b/>
      <sz val="14"/>
      <name val="Calibri"/>
      <family val="2"/>
      <scheme val="minor"/>
    </font>
    <font>
      <b/>
      <sz val="24"/>
      <color theme="0"/>
      <name val="Calibri"/>
      <family val="2"/>
      <scheme val="minor"/>
    </font>
    <font>
      <b/>
      <sz val="36"/>
      <color theme="0"/>
      <name val="Calibri"/>
      <family val="2"/>
      <scheme val="minor"/>
    </font>
    <font>
      <b/>
      <i/>
      <sz val="22"/>
      <color theme="0"/>
      <name val="Calibri"/>
      <family val="2"/>
      <scheme val="minor"/>
    </font>
    <font>
      <b/>
      <sz val="20"/>
      <color theme="0"/>
      <name val="Calibri"/>
      <family val="2"/>
      <scheme val="minor"/>
    </font>
    <font>
      <b/>
      <sz val="20"/>
      <color rgb="FF002060"/>
      <name val="Calibri"/>
      <family val="2"/>
      <scheme val="minor"/>
    </font>
    <font>
      <b/>
      <u/>
      <sz val="20"/>
      <color rgb="FF002060"/>
      <name val="Calibri"/>
      <family val="2"/>
      <scheme val="minor"/>
    </font>
    <font>
      <sz val="14"/>
      <color rgb="FF002060"/>
      <name val="Calibri"/>
      <family val="2"/>
      <scheme val="minor"/>
    </font>
    <font>
      <sz val="10"/>
      <color rgb="FF002060"/>
      <name val="Calibri"/>
      <family val="2"/>
      <scheme val="minor"/>
    </font>
    <font>
      <b/>
      <u/>
      <sz val="14"/>
      <color rgb="FF002060"/>
      <name val="Calibri"/>
      <family val="2"/>
      <scheme val="minor"/>
    </font>
    <font>
      <sz val="11"/>
      <color rgb="FFFF0000"/>
      <name val="Calibri"/>
      <family val="2"/>
      <scheme val="minor"/>
    </font>
    <font>
      <sz val="14"/>
      <color rgb="FFFF0000"/>
      <name val="Calibri"/>
      <family val="2"/>
      <scheme val="minor"/>
    </font>
    <font>
      <b/>
      <sz val="11"/>
      <color theme="1"/>
      <name val="Calibri"/>
      <family val="2"/>
      <scheme val="minor"/>
    </font>
    <font>
      <sz val="11"/>
      <name val="Calibri"/>
      <family val="2"/>
      <scheme val="minor"/>
    </font>
    <font>
      <sz val="10"/>
      <name val="Arial"/>
      <family val="2"/>
    </font>
    <font>
      <sz val="11"/>
      <color theme="1"/>
      <name val="Calibri"/>
      <family val="2"/>
      <scheme val="minor"/>
    </font>
    <font>
      <sz val="10"/>
      <name val="Arial"/>
      <family val="2"/>
    </font>
    <font>
      <b/>
      <sz val="14"/>
      <color theme="1"/>
      <name val="Calibri"/>
      <family val="2"/>
      <scheme val="minor"/>
    </font>
    <font>
      <b/>
      <sz val="26"/>
      <color theme="0"/>
      <name val="Calibri"/>
      <family val="2"/>
      <scheme val="minor"/>
    </font>
    <font>
      <b/>
      <sz val="16"/>
      <color theme="1" tint="0.249977111117893"/>
      <name val="Calibri"/>
      <family val="2"/>
      <scheme val="minor"/>
    </font>
    <font>
      <sz val="16"/>
      <color theme="1" tint="0.249977111117893"/>
      <name val="Calibri"/>
      <family val="2"/>
      <scheme val="minor"/>
    </font>
    <font>
      <b/>
      <sz val="16"/>
      <color theme="0"/>
      <name val="Arial"/>
      <family val="2"/>
    </font>
    <font>
      <sz val="10"/>
      <color rgb="FF002060"/>
      <name val="Arial"/>
      <family val="2"/>
    </font>
    <font>
      <sz val="11"/>
      <color theme="1"/>
      <name val="Arial"/>
      <family val="2"/>
    </font>
    <font>
      <b/>
      <u/>
      <sz val="14"/>
      <color theme="1" tint="0.249977111117893"/>
      <name val="Calibri"/>
      <family val="2"/>
      <scheme val="minor"/>
    </font>
    <font>
      <sz val="14"/>
      <color theme="1" tint="0.249977111117893"/>
      <name val="Calibri"/>
      <family val="2"/>
      <scheme val="minor"/>
    </font>
    <font>
      <b/>
      <sz val="14"/>
      <color theme="1" tint="0.249977111117893"/>
      <name val="Calibri"/>
      <family val="2"/>
      <scheme val="minor"/>
    </font>
    <font>
      <sz val="11"/>
      <color theme="1" tint="0.249977111117893"/>
      <name val="Calibri"/>
      <family val="2"/>
      <scheme val="minor"/>
    </font>
    <font>
      <b/>
      <sz val="11"/>
      <color theme="1" tint="0.249977111117893"/>
      <name val="Calibri"/>
      <family val="2"/>
      <scheme val="minor"/>
    </font>
    <font>
      <b/>
      <sz val="12"/>
      <color theme="1" tint="0.249977111117893"/>
      <name val="Calibri"/>
      <family val="2"/>
      <scheme val="minor"/>
    </font>
    <font>
      <b/>
      <u/>
      <sz val="14"/>
      <color theme="1" tint="0.14999847407452621"/>
      <name val="Calibri"/>
      <family val="2"/>
      <scheme val="minor"/>
    </font>
    <font>
      <sz val="14"/>
      <color theme="1" tint="0.14999847407452621"/>
      <name val="Calibri"/>
      <family val="2"/>
      <scheme val="minor"/>
    </font>
    <font>
      <sz val="11"/>
      <color theme="1" tint="0.14999847407452621"/>
      <name val="Calibri"/>
      <family val="2"/>
      <scheme val="minor"/>
    </font>
    <font>
      <b/>
      <sz val="18"/>
      <color theme="1" tint="0.14999847407452621"/>
      <name val="Calibri"/>
      <family val="2"/>
      <scheme val="minor"/>
    </font>
    <font>
      <b/>
      <sz val="16"/>
      <color theme="1" tint="0.14999847407452621"/>
      <name val="Calibri"/>
      <family val="2"/>
      <scheme val="minor"/>
    </font>
    <font>
      <sz val="16"/>
      <color theme="1" tint="0.14999847407452621"/>
      <name val="Calibri"/>
      <family val="2"/>
      <scheme val="minor"/>
    </font>
    <font>
      <b/>
      <sz val="22"/>
      <color rgb="FFFFCC00"/>
      <name val="Calibri"/>
      <family val="2"/>
      <scheme val="minor"/>
    </font>
    <font>
      <b/>
      <sz val="20"/>
      <color rgb="FFFFCC00"/>
      <name val="Calibri"/>
      <family val="2"/>
      <scheme val="minor"/>
    </font>
    <font>
      <b/>
      <sz val="36"/>
      <name val="Calibri"/>
      <family val="2"/>
      <scheme val="minor"/>
    </font>
    <font>
      <b/>
      <sz val="16"/>
      <name val="Arial"/>
      <family val="2"/>
    </font>
    <font>
      <sz val="16"/>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39AC"/>
        <bgColor indexed="64"/>
      </patternFill>
    </fill>
    <fill>
      <patternFill patternType="solid">
        <fgColor rgb="FFF2D41E"/>
        <bgColor indexed="64"/>
      </patternFill>
    </fill>
    <fill>
      <patternFill patternType="solid">
        <fgColor theme="0" tint="-0.249977111117893"/>
        <bgColor indexed="64"/>
      </patternFill>
    </fill>
    <fill>
      <patternFill patternType="solid">
        <fgColor rgb="FFFFCC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0"/>
      </left>
      <right/>
      <top/>
      <bottom/>
      <diagonal/>
    </border>
    <border>
      <left/>
      <right style="thin">
        <color theme="0"/>
      </right>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25" fillId="0" borderId="0"/>
    <xf numFmtId="9" fontId="23" fillId="0" borderId="0" applyFont="0" applyFill="0" applyBorder="0" applyAlignment="0" applyProtection="0"/>
    <xf numFmtId="0" fontId="24" fillId="0" borderId="0"/>
    <xf numFmtId="9" fontId="24" fillId="0" borderId="0" applyFont="0" applyFill="0" applyBorder="0" applyAlignment="0" applyProtection="0"/>
  </cellStyleXfs>
  <cellXfs count="136">
    <xf numFmtId="0" fontId="0" fillId="0" borderId="0" xfId="0"/>
    <xf numFmtId="0" fontId="0" fillId="0" borderId="0" xfId="0" applyAlignment="1">
      <alignment horizontal="center" vertical="center"/>
    </xf>
    <xf numFmtId="0" fontId="3" fillId="0" borderId="0" xfId="0" applyFont="1"/>
    <xf numFmtId="0" fontId="0" fillId="0" borderId="0" xfId="0" applyAlignment="1">
      <alignment vertical="center"/>
    </xf>
    <xf numFmtId="0" fontId="8" fillId="0" borderId="0" xfId="0" applyFont="1"/>
    <xf numFmtId="0" fontId="0" fillId="5" borderId="0" xfId="0" applyFill="1"/>
    <xf numFmtId="0" fontId="13" fillId="0" borderId="0" xfId="0" applyFont="1" applyFill="1" applyAlignment="1"/>
    <xf numFmtId="0" fontId="2" fillId="3" borderId="1" xfId="0" applyFont="1" applyFill="1" applyBorder="1" applyAlignment="1">
      <alignment vertical="center"/>
    </xf>
    <xf numFmtId="0" fontId="14" fillId="0" borderId="0" xfId="0" applyFont="1" applyAlignment="1"/>
    <xf numFmtId="0" fontId="15" fillId="0" borderId="0" xfId="0" applyFont="1" applyAlignment="1"/>
    <xf numFmtId="0" fontId="0" fillId="0" borderId="0" xfId="0" applyFill="1"/>
    <xf numFmtId="0" fontId="17" fillId="0" borderId="0" xfId="0" applyFont="1"/>
    <xf numFmtId="0" fontId="16" fillId="2" borderId="0" xfId="0" applyFont="1" applyFill="1" applyBorder="1" applyAlignment="1">
      <alignment horizontal="left" wrapText="1"/>
    </xf>
    <xf numFmtId="0" fontId="16" fillId="2" borderId="17" xfId="0" applyFont="1" applyFill="1" applyBorder="1" applyAlignment="1">
      <alignment horizontal="left" wrapText="1"/>
    </xf>
    <xf numFmtId="0" fontId="16" fillId="2" borderId="0" xfId="0" applyFont="1" applyFill="1" applyBorder="1" applyAlignment="1">
      <alignment horizontal="left"/>
    </xf>
    <xf numFmtId="0" fontId="19" fillId="0" borderId="0" xfId="0" applyFont="1"/>
    <xf numFmtId="0" fontId="22" fillId="0" borderId="0" xfId="0" applyFont="1"/>
    <xf numFmtId="0" fontId="2" fillId="2" borderId="11" xfId="0" applyFont="1" applyFill="1" applyBorder="1" applyAlignment="1">
      <alignment horizontal="center" vertical="center" wrapText="1"/>
    </xf>
    <xf numFmtId="9" fontId="1" fillId="3" borderId="1" xfId="4" applyFont="1" applyFill="1" applyBorder="1" applyAlignment="1">
      <alignment horizontal="center" vertical="center"/>
    </xf>
    <xf numFmtId="0" fontId="2" fillId="3" borderId="1" xfId="0" applyFont="1" applyFill="1" applyBorder="1" applyAlignment="1">
      <alignment vertical="center" wrapText="1"/>
    </xf>
    <xf numFmtId="0" fontId="2" fillId="2" borderId="11" xfId="0" applyFont="1" applyFill="1" applyBorder="1" applyAlignment="1">
      <alignment horizontal="left" vertical="center" wrapText="1"/>
    </xf>
    <xf numFmtId="0" fontId="26" fillId="0" borderId="0" xfId="0" applyFont="1" applyAlignment="1">
      <alignment horizontal="center" vertical="center"/>
    </xf>
    <xf numFmtId="0" fontId="6" fillId="0" borderId="0" xfId="0" applyFont="1" applyFill="1" applyBorder="1" applyAlignment="1">
      <alignment horizontal="center" vertical="center"/>
    </xf>
    <xf numFmtId="3" fontId="2" fillId="2" borderId="11" xfId="0" quotePrefix="1" applyNumberFormat="1" applyFont="1" applyFill="1" applyBorder="1" applyAlignment="1">
      <alignment horizontal="center" vertical="center" wrapText="1"/>
    </xf>
    <xf numFmtId="0" fontId="5" fillId="0" borderId="0" xfId="0" applyFont="1" applyAlignment="1">
      <alignment horizontal="center" vertical="center"/>
    </xf>
    <xf numFmtId="17" fontId="2" fillId="2" borderId="11" xfId="0" applyNumberFormat="1" applyFont="1" applyFill="1" applyBorder="1" applyAlignment="1">
      <alignment horizontal="center" vertical="center" wrapText="1"/>
    </xf>
    <xf numFmtId="0" fontId="0" fillId="0" borderId="0" xfId="0" applyAlignment="1"/>
    <xf numFmtId="0" fontId="20" fillId="2" borderId="11" xfId="0"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0" fontId="16" fillId="2" borderId="15" xfId="0" applyFont="1" applyFill="1" applyBorder="1" applyAlignment="1">
      <alignment wrapText="1"/>
    </xf>
    <xf numFmtId="0" fontId="16" fillId="2" borderId="16" xfId="0" applyFont="1" applyFill="1" applyBorder="1" applyAlignment="1">
      <alignment wrapText="1"/>
    </xf>
    <xf numFmtId="0" fontId="16" fillId="2" borderId="8" xfId="0" applyFont="1" applyFill="1" applyBorder="1" applyAlignment="1">
      <alignment wrapText="1"/>
    </xf>
    <xf numFmtId="0" fontId="16" fillId="2" borderId="18" xfId="0" applyFont="1" applyFill="1" applyBorder="1" applyAlignment="1">
      <alignment wrapText="1"/>
    </xf>
    <xf numFmtId="0" fontId="13" fillId="6" borderId="0" xfId="0" applyFont="1" applyFill="1" applyAlignment="1"/>
    <xf numFmtId="0" fontId="0" fillId="6" borderId="0" xfId="0" applyFill="1" applyAlignment="1"/>
    <xf numFmtId="0" fontId="2" fillId="2" borderId="1" xfId="0" applyFont="1" applyFill="1" applyBorder="1" applyAlignment="1">
      <alignment horizontal="center" vertical="center" wrapText="1"/>
    </xf>
    <xf numFmtId="17" fontId="2" fillId="2" borderId="11" xfId="0" quotePrefix="1"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7" fillId="6" borderId="0" xfId="0" applyFont="1" applyFill="1" applyAlignment="1">
      <alignment vertical="center"/>
    </xf>
    <xf numFmtId="0" fontId="0" fillId="6" borderId="0" xfId="0" applyFill="1" applyAlignment="1">
      <alignment vertical="center"/>
    </xf>
    <xf numFmtId="17" fontId="21" fillId="0" borderId="0" xfId="0" applyNumberFormat="1" applyFont="1" applyAlignment="1">
      <alignment horizontal="left"/>
    </xf>
    <xf numFmtId="0" fontId="0" fillId="5" borderId="0" xfId="0" applyFill="1" applyAlignment="1">
      <alignment horizontal="center" vertical="center"/>
    </xf>
    <xf numFmtId="0" fontId="17" fillId="5" borderId="0" xfId="0" applyFont="1" applyFill="1"/>
    <xf numFmtId="0" fontId="3" fillId="5" borderId="0" xfId="0" applyFont="1" applyFill="1"/>
    <xf numFmtId="0" fontId="0" fillId="0" borderId="0" xfId="0" applyBorder="1"/>
    <xf numFmtId="0" fontId="1" fillId="0" borderId="0" xfId="0" applyFont="1" applyFill="1" applyBorder="1" applyAlignment="1">
      <alignment vertical="center"/>
    </xf>
    <xf numFmtId="0" fontId="1" fillId="8" borderId="0" xfId="0" applyFont="1" applyFill="1" applyBorder="1" applyAlignment="1">
      <alignment vertical="center"/>
    </xf>
    <xf numFmtId="0" fontId="31" fillId="0" borderId="0" xfId="0" applyFont="1" applyBorder="1"/>
    <xf numFmtId="0" fontId="32" fillId="0" borderId="0" xfId="0" applyFont="1" applyBorder="1"/>
    <xf numFmtId="0" fontId="33" fillId="8" borderId="14" xfId="0" applyFont="1" applyFill="1" applyBorder="1" applyAlignment="1">
      <alignment horizontal="right" indent="2"/>
    </xf>
    <xf numFmtId="0" fontId="33" fillId="8" borderId="13" xfId="0" applyFont="1" applyFill="1" applyBorder="1" applyAlignment="1">
      <alignment horizontal="right" wrapText="1" indent="2"/>
    </xf>
    <xf numFmtId="0" fontId="36" fillId="0" borderId="0" xfId="0" applyFont="1"/>
    <xf numFmtId="0" fontId="35" fillId="4" borderId="0" xfId="0" applyFont="1" applyFill="1"/>
    <xf numFmtId="0" fontId="37" fillId="0" borderId="0" xfId="0" applyFont="1"/>
    <xf numFmtId="0" fontId="36" fillId="0" borderId="0" xfId="0" applyFont="1" applyAlignment="1">
      <alignment horizontal="center" vertical="center"/>
    </xf>
    <xf numFmtId="0" fontId="28" fillId="8" borderId="1" xfId="0" applyFont="1" applyFill="1" applyBorder="1" applyAlignment="1">
      <alignment horizontal="center" vertical="center"/>
    </xf>
    <xf numFmtId="0" fontId="28" fillId="8" borderId="1" xfId="0" applyFont="1" applyFill="1" applyBorder="1" applyAlignment="1">
      <alignment horizontal="left" vertical="center"/>
    </xf>
    <xf numFmtId="0" fontId="29" fillId="8" borderId="1" xfId="0" applyFont="1" applyFill="1" applyBorder="1" applyAlignment="1">
      <alignment vertical="center"/>
    </xf>
    <xf numFmtId="0" fontId="36" fillId="0" borderId="0" xfId="0" applyFont="1" applyFill="1"/>
    <xf numFmtId="0" fontId="34" fillId="0" borderId="1" xfId="0" applyFont="1" applyFill="1" applyBorder="1"/>
    <xf numFmtId="0" fontId="34" fillId="0" borderId="1" xfId="0" applyFont="1" applyFill="1" applyBorder="1" applyAlignment="1">
      <alignment horizontal="center" vertical="center"/>
    </xf>
    <xf numFmtId="0" fontId="36" fillId="0" borderId="0" xfId="0" applyFont="1" applyFill="1" applyAlignment="1">
      <alignment horizontal="center" vertical="center"/>
    </xf>
    <xf numFmtId="0" fontId="0" fillId="0" borderId="0" xfId="0" applyFill="1" applyAlignment="1">
      <alignment horizontal="center" vertical="center"/>
    </xf>
    <xf numFmtId="0" fontId="29"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39" fillId="8" borderId="0" xfId="0" applyFont="1" applyFill="1" applyBorder="1" applyAlignment="1">
      <alignment horizontal="right" vertical="center" wrapText="1" indent="2"/>
    </xf>
    <xf numFmtId="0" fontId="41" fillId="0" borderId="0" xfId="0" applyFont="1"/>
    <xf numFmtId="0" fontId="42" fillId="5" borderId="0" xfId="0" applyFont="1" applyFill="1"/>
    <xf numFmtId="0" fontId="43" fillId="8" borderId="0" xfId="0" applyFont="1" applyFill="1" applyBorder="1" applyAlignment="1">
      <alignment vertical="center"/>
    </xf>
    <xf numFmtId="0" fontId="43" fillId="8" borderId="0" xfId="0" applyFont="1" applyFill="1" applyBorder="1" applyAlignment="1">
      <alignment horizontal="center" vertical="center"/>
    </xf>
    <xf numFmtId="0" fontId="43" fillId="7" borderId="0" xfId="0" applyFont="1" applyFill="1" applyBorder="1" applyAlignment="1">
      <alignment horizontal="center" vertical="center"/>
    </xf>
    <xf numFmtId="0" fontId="44" fillId="0" borderId="0" xfId="0" applyFont="1" applyFill="1" applyBorder="1" applyAlignment="1">
      <alignment horizontal="center" vertical="center"/>
    </xf>
    <xf numFmtId="0" fontId="41" fillId="0" borderId="0" xfId="0" applyFont="1" applyAlignment="1"/>
    <xf numFmtId="0" fontId="7" fillId="0" borderId="0" xfId="0" applyFont="1" applyFill="1" applyBorder="1" applyAlignment="1"/>
    <xf numFmtId="0" fontId="0" fillId="0" borderId="0" xfId="0" applyAlignment="1">
      <alignment wrapText="1"/>
    </xf>
    <xf numFmtId="0" fontId="39" fillId="8" borderId="0" xfId="0" applyFont="1" applyFill="1" applyBorder="1" applyAlignment="1">
      <alignment horizontal="right" vertical="center" indent="2"/>
    </xf>
    <xf numFmtId="0" fontId="30" fillId="9" borderId="0" xfId="0" applyFont="1" applyFill="1" applyBorder="1" applyAlignment="1">
      <alignment horizontal="center" vertical="center"/>
    </xf>
    <xf numFmtId="0" fontId="28" fillId="9" borderId="0" xfId="0" applyFont="1" applyFill="1" applyBorder="1" applyAlignment="1">
      <alignment vertical="center"/>
    </xf>
    <xf numFmtId="17" fontId="45" fillId="0" borderId="0" xfId="0" applyNumberFormat="1" applyFont="1" applyAlignment="1">
      <alignment horizontal="left"/>
    </xf>
    <xf numFmtId="17" fontId="46" fillId="5" borderId="0" xfId="0" applyNumberFormat="1" applyFont="1" applyFill="1" applyAlignment="1">
      <alignment horizontal="left"/>
    </xf>
    <xf numFmtId="0" fontId="10" fillId="9" borderId="0" xfId="0" applyFont="1" applyFill="1" applyBorder="1" applyAlignment="1">
      <alignment horizontal="center"/>
    </xf>
    <xf numFmtId="0" fontId="10" fillId="9" borderId="0" xfId="0" applyFont="1" applyFill="1" applyBorder="1" applyAlignment="1">
      <alignment horizontal="center" vertical="center"/>
    </xf>
    <xf numFmtId="0" fontId="30" fillId="9" borderId="0" xfId="0" applyFont="1" applyFill="1" applyBorder="1" applyAlignment="1">
      <alignment horizontal="center" vertical="center"/>
    </xf>
    <xf numFmtId="0" fontId="12" fillId="9" borderId="0" xfId="0" applyFont="1" applyFill="1" applyBorder="1" applyAlignment="1">
      <alignment horizontal="center" vertical="center"/>
    </xf>
    <xf numFmtId="0" fontId="28" fillId="8" borderId="1" xfId="0" applyFont="1" applyFill="1" applyBorder="1" applyAlignment="1">
      <alignment horizontal="left" vertical="center"/>
    </xf>
    <xf numFmtId="0" fontId="38" fillId="8" borderId="2" xfId="0" applyFont="1" applyFill="1" applyBorder="1" applyAlignment="1">
      <alignment horizontal="center" vertical="center"/>
    </xf>
    <xf numFmtId="0" fontId="38" fillId="8" borderId="3" xfId="0" applyFont="1" applyFill="1" applyBorder="1" applyAlignment="1">
      <alignment horizontal="center" vertical="center"/>
    </xf>
    <xf numFmtId="0" fontId="38" fillId="8" borderId="4" xfId="0" applyFont="1" applyFill="1" applyBorder="1" applyAlignment="1">
      <alignment horizontal="center" vertical="center"/>
    </xf>
    <xf numFmtId="0" fontId="28" fillId="9" borderId="0" xfId="0" applyFont="1" applyFill="1" applyBorder="1" applyAlignment="1">
      <alignment horizontal="center" vertical="center"/>
    </xf>
    <xf numFmtId="0" fontId="28" fillId="8" borderId="5" xfId="0" applyFont="1" applyFill="1" applyBorder="1" applyAlignment="1">
      <alignment horizontal="left" vertical="center"/>
    </xf>
    <xf numFmtId="0" fontId="28" fillId="8" borderId="7" xfId="0" applyFont="1" applyFill="1" applyBorder="1" applyAlignment="1">
      <alignment horizontal="left" vertical="center"/>
    </xf>
    <xf numFmtId="0" fontId="28" fillId="8" borderId="6" xfId="0" applyFont="1" applyFill="1" applyBorder="1" applyAlignment="1">
      <alignment horizontal="left" vertical="center"/>
    </xf>
    <xf numFmtId="0" fontId="28" fillId="8" borderId="1" xfId="0" applyFont="1" applyFill="1" applyBorder="1" applyAlignment="1">
      <alignment horizontal="center" vertical="center"/>
    </xf>
    <xf numFmtId="0" fontId="28" fillId="8" borderId="5"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6" xfId="0" applyFont="1" applyFill="1" applyBorder="1" applyAlignment="1">
      <alignment horizontal="center" vertical="center"/>
    </xf>
    <xf numFmtId="0" fontId="7" fillId="9" borderId="0" xfId="0" applyFont="1" applyFill="1" applyAlignment="1">
      <alignment horizontal="center"/>
    </xf>
    <xf numFmtId="0" fontId="28" fillId="8" borderId="2" xfId="0" applyFont="1" applyFill="1" applyBorder="1" applyAlignment="1">
      <alignment horizontal="center" vertical="center"/>
    </xf>
    <xf numFmtId="0" fontId="28" fillId="8" borderId="4" xfId="0" applyFont="1" applyFill="1" applyBorder="1" applyAlignment="1">
      <alignment horizontal="center" vertical="center"/>
    </xf>
    <xf numFmtId="0" fontId="35" fillId="4" borderId="0" xfId="0" applyFont="1" applyFill="1" applyAlignment="1">
      <alignment horizontal="left"/>
    </xf>
    <xf numFmtId="0" fontId="34" fillId="8" borderId="15" xfId="0" applyFont="1" applyFill="1" applyBorder="1" applyAlignment="1">
      <alignment horizontal="left"/>
    </xf>
    <xf numFmtId="0" fontId="34" fillId="8" borderId="16" xfId="0" applyFont="1" applyFill="1" applyBorder="1" applyAlignment="1">
      <alignment horizontal="left"/>
    </xf>
    <xf numFmtId="0" fontId="34" fillId="8" borderId="8" xfId="0" applyFont="1" applyFill="1" applyBorder="1" applyAlignment="1">
      <alignment horizontal="left" wrapText="1"/>
    </xf>
    <xf numFmtId="0" fontId="34" fillId="8" borderId="8" xfId="0" applyFont="1" applyFill="1" applyBorder="1" applyAlignment="1">
      <alignment horizontal="left"/>
    </xf>
    <xf numFmtId="0" fontId="34" fillId="8" borderId="18" xfId="0" applyFont="1" applyFill="1" applyBorder="1" applyAlignment="1">
      <alignment horizontal="left"/>
    </xf>
    <xf numFmtId="0" fontId="40" fillId="8" borderId="0" xfId="0" applyFont="1" applyFill="1" applyBorder="1" applyAlignment="1">
      <alignment horizontal="left" wrapText="1"/>
    </xf>
    <xf numFmtId="0" fontId="13" fillId="9" borderId="0" xfId="0" applyFont="1" applyFill="1" applyAlignment="1">
      <alignment horizontal="center"/>
    </xf>
    <xf numFmtId="0" fontId="18" fillId="2" borderId="14" xfId="0" applyFont="1" applyFill="1" applyBorder="1" applyAlignment="1">
      <alignment horizontal="right" vertical="center" wrapText="1" indent="2"/>
    </xf>
    <xf numFmtId="0" fontId="0" fillId="0" borderId="15" xfId="0" applyBorder="1" applyAlignment="1">
      <alignment horizontal="right" vertical="center" wrapText="1" indent="2"/>
    </xf>
    <xf numFmtId="0" fontId="18" fillId="2" borderId="12" xfId="0" applyFont="1" applyFill="1" applyBorder="1" applyAlignment="1">
      <alignment horizontal="right" vertical="center" wrapText="1" indent="2"/>
    </xf>
    <xf numFmtId="0" fontId="0" fillId="0" borderId="0" xfId="0" applyAlignment="1">
      <alignment horizontal="right" vertical="center" wrapText="1" indent="2"/>
    </xf>
    <xf numFmtId="0" fontId="18" fillId="2" borderId="13" xfId="0" applyFont="1" applyFill="1" applyBorder="1" applyAlignment="1">
      <alignment horizontal="right" vertical="center" wrapText="1" indent="2"/>
    </xf>
    <xf numFmtId="0" fontId="0" fillId="0" borderId="8" xfId="0" applyBorder="1" applyAlignment="1">
      <alignment horizontal="right" vertical="center" wrapText="1" indent="2"/>
    </xf>
    <xf numFmtId="0" fontId="20" fillId="2" borderId="15" xfId="0" applyFont="1" applyFill="1" applyBorder="1" applyAlignment="1">
      <alignment horizontal="left" wrapText="1"/>
    </xf>
    <xf numFmtId="0" fontId="13" fillId="9" borderId="9" xfId="0" applyFont="1" applyFill="1" applyBorder="1" applyAlignment="1">
      <alignment horizontal="center"/>
    </xf>
    <xf numFmtId="0" fontId="13" fillId="9" borderId="0" xfId="0" applyFont="1" applyFill="1" applyBorder="1" applyAlignment="1">
      <alignment horizontal="center"/>
    </xf>
    <xf numFmtId="0" fontId="13" fillId="9" borderId="10" xfId="0" applyFont="1" applyFill="1" applyBorder="1" applyAlignment="1">
      <alignment horizontal="center"/>
    </xf>
    <xf numFmtId="0" fontId="7" fillId="9" borderId="9" xfId="0" applyFont="1" applyFill="1" applyBorder="1" applyAlignment="1">
      <alignment horizontal="center"/>
    </xf>
    <xf numFmtId="0" fontId="7" fillId="9" borderId="0" xfId="0" applyFont="1" applyFill="1" applyBorder="1" applyAlignment="1">
      <alignment horizontal="center"/>
    </xf>
    <xf numFmtId="0" fontId="41" fillId="0" borderId="0" xfId="0" applyFont="1" applyAlignment="1">
      <alignment horizontal="center"/>
    </xf>
    <xf numFmtId="0" fontId="7" fillId="9" borderId="10" xfId="0" applyFont="1" applyFill="1" applyBorder="1" applyAlignment="1">
      <alignment horizontal="center"/>
    </xf>
    <xf numFmtId="0" fontId="11" fillId="9" borderId="0" xfId="0" applyFont="1" applyFill="1" applyBorder="1" applyAlignment="1">
      <alignment horizontal="center" vertical="center"/>
    </xf>
    <xf numFmtId="0" fontId="48" fillId="8" borderId="1" xfId="0" applyFont="1" applyFill="1" applyBorder="1" applyAlignment="1">
      <alignment horizontal="left" vertical="center"/>
    </xf>
    <xf numFmtId="0" fontId="49" fillId="8" borderId="1" xfId="0" applyFont="1" applyFill="1" applyBorder="1" applyAlignment="1">
      <alignment vertical="center"/>
    </xf>
    <xf numFmtId="0" fontId="49" fillId="8" borderId="1" xfId="0" applyFont="1" applyFill="1" applyBorder="1" applyAlignment="1">
      <alignment vertical="center" wrapText="1"/>
    </xf>
    <xf numFmtId="0" fontId="48" fillId="8" borderId="1" xfId="0" applyFont="1" applyFill="1" applyBorder="1" applyAlignment="1">
      <alignment vertical="center"/>
    </xf>
    <xf numFmtId="0" fontId="0" fillId="0" borderId="0" xfId="0" applyBorder="1" applyAlignment="1">
      <alignment vertical="center"/>
    </xf>
    <xf numFmtId="0" fontId="1" fillId="8" borderId="0" xfId="0" applyFont="1" applyFill="1" applyAlignment="1">
      <alignment vertical="center"/>
    </xf>
    <xf numFmtId="0" fontId="4" fillId="8" borderId="0" xfId="0" applyFont="1" applyFill="1"/>
    <xf numFmtId="0" fontId="4" fillId="8" borderId="0" xfId="0" applyFont="1" applyFill="1" applyAlignment="1">
      <alignment horizontal="left" vertical="center" wrapText="1"/>
    </xf>
    <xf numFmtId="0" fontId="4" fillId="0" borderId="0" xfId="0" applyFont="1"/>
    <xf numFmtId="0" fontId="4" fillId="0" borderId="0" xfId="0" applyFont="1" applyAlignment="1">
      <alignment horizontal="left" wrapText="1"/>
    </xf>
    <xf numFmtId="0" fontId="0" fillId="10" borderId="0" xfId="0" applyFill="1" applyAlignment="1">
      <alignment horizontal="center"/>
    </xf>
  </cellXfs>
  <cellStyles count="5">
    <cellStyle name="Prozent" xfId="4" builtinId="5"/>
    <cellStyle name="Prozent 2" xfId="2"/>
    <cellStyle name="Standard" xfId="0" builtinId="0"/>
    <cellStyle name="Standard 2" xfId="3"/>
    <cellStyle name="Standard 3" xfId="1"/>
  </cellStyles>
  <dxfs count="0"/>
  <tableStyles count="0" defaultTableStyle="TableStyleMedium2" defaultPivotStyle="PivotStyleLight16"/>
  <colors>
    <mruColors>
      <color rgb="FFFFCC00"/>
      <color rgb="FFF5DB1B"/>
      <color rgb="FFF2D41E"/>
      <color rgb="FFFFFF99"/>
      <color rgb="FF0039AC"/>
      <color rgb="FF116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de-DE"/>
              <a:t>Reifegrad</a:t>
            </a:r>
            <a:r>
              <a:rPr lang="de-DE" baseline="0"/>
              <a:t> Team</a:t>
            </a:r>
            <a:endParaRPr lang="de-DE"/>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'2. Reifegrad Team'!$F$8</c:f>
              <c:strCache>
                <c:ptCount val="1"/>
                <c:pt idx="0">
                  <c:v>Aufgabenreife</c:v>
                </c:pt>
              </c:strCache>
            </c:strRef>
          </c:tx>
          <c:spPr>
            <a:solidFill>
              <a:srgbClr val="FFCC00"/>
            </a:solidFill>
            <a:ln>
              <a:noFill/>
            </a:ln>
            <a:effectLst/>
            <a:sp3d/>
          </c:spPr>
          <c:invertIfNegative val="0"/>
          <c:cat>
            <c:strRef>
              <c:f>'2. Reifegrad Team'!$D$9:$D$18</c:f>
              <c:strCache>
                <c:ptCount val="10"/>
                <c:pt idx="0">
                  <c:v>Name Mitarbeiter 1</c:v>
                </c:pt>
                <c:pt idx="1">
                  <c:v>Name Mitarbeiter 2</c:v>
                </c:pt>
                <c:pt idx="2">
                  <c:v>Name Mitarbeiter 3</c:v>
                </c:pt>
                <c:pt idx="3">
                  <c:v>Name Mitarbeiter 4</c:v>
                </c:pt>
                <c:pt idx="4">
                  <c:v>Name Mitarbeiter 5</c:v>
                </c:pt>
                <c:pt idx="5">
                  <c:v>Name Mitarbeiter 6</c:v>
                </c:pt>
                <c:pt idx="6">
                  <c:v>Name Mitarbeiter 7</c:v>
                </c:pt>
                <c:pt idx="7">
                  <c:v>Name Mitarbeiter 8</c:v>
                </c:pt>
                <c:pt idx="8">
                  <c:v>Name Mitarbeiter 9</c:v>
                </c:pt>
                <c:pt idx="9">
                  <c:v>Name Mitarbeiter 10</c:v>
                </c:pt>
              </c:strCache>
            </c:strRef>
          </c:cat>
          <c:val>
            <c:numRef>
              <c:f>'2. Reifegrad Team'!$F$9:$F$18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C3-414D-A295-6733ECB9FA26}"/>
            </c:ext>
          </c:extLst>
        </c:ser>
        <c:ser>
          <c:idx val="1"/>
          <c:order val="1"/>
          <c:tx>
            <c:strRef>
              <c:f>'2. Reifegrad Team'!$G$8</c:f>
              <c:strCache>
                <c:ptCount val="1"/>
                <c:pt idx="0">
                  <c:v>Menschliche Reife</c:v>
                </c:pt>
              </c:strCache>
            </c:strRef>
          </c:tx>
          <c:spPr>
            <a:solidFill>
              <a:srgbClr val="7030A0"/>
            </a:solidFill>
            <a:ln>
              <a:noFill/>
            </a:ln>
            <a:effectLst/>
            <a:sp3d/>
          </c:spPr>
          <c:invertIfNegative val="0"/>
          <c:cat>
            <c:strRef>
              <c:f>'2. Reifegrad Team'!$D$9:$D$18</c:f>
              <c:strCache>
                <c:ptCount val="10"/>
                <c:pt idx="0">
                  <c:v>Name Mitarbeiter 1</c:v>
                </c:pt>
                <c:pt idx="1">
                  <c:v>Name Mitarbeiter 2</c:v>
                </c:pt>
                <c:pt idx="2">
                  <c:v>Name Mitarbeiter 3</c:v>
                </c:pt>
                <c:pt idx="3">
                  <c:v>Name Mitarbeiter 4</c:v>
                </c:pt>
                <c:pt idx="4">
                  <c:v>Name Mitarbeiter 5</c:v>
                </c:pt>
                <c:pt idx="5">
                  <c:v>Name Mitarbeiter 6</c:v>
                </c:pt>
                <c:pt idx="6">
                  <c:v>Name Mitarbeiter 7</c:v>
                </c:pt>
                <c:pt idx="7">
                  <c:v>Name Mitarbeiter 8</c:v>
                </c:pt>
                <c:pt idx="8">
                  <c:v>Name Mitarbeiter 9</c:v>
                </c:pt>
                <c:pt idx="9">
                  <c:v>Name Mitarbeiter 10</c:v>
                </c:pt>
              </c:strCache>
            </c:strRef>
          </c:cat>
          <c:val>
            <c:numRef>
              <c:f>'2. Reifegrad Team'!$G$9:$G$18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C3-414D-A295-6733ECB9FA26}"/>
            </c:ext>
          </c:extLst>
        </c:ser>
        <c:dLbls>
          <c:showLegendKey val="0"/>
          <c:showVal val="0"/>
          <c:showCatName val="0"/>
          <c:showSerName val="0"/>
          <c:showPercent val="0"/>
          <c:showBubbleSize val="0"/>
        </c:dLbls>
        <c:gapWidth val="150"/>
        <c:gapDepth val="0"/>
        <c:shape val="box"/>
        <c:axId val="901200624"/>
        <c:axId val="901211024"/>
        <c:axId val="742931088"/>
      </c:bar3DChart>
      <c:catAx>
        <c:axId val="9012006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901211024"/>
        <c:crosses val="autoZero"/>
        <c:auto val="1"/>
        <c:lblAlgn val="ctr"/>
        <c:lblOffset val="100"/>
        <c:noMultiLvlLbl val="0"/>
      </c:catAx>
      <c:valAx>
        <c:axId val="901211024"/>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901200624"/>
        <c:crosses val="autoZero"/>
        <c:crossBetween val="between"/>
      </c:valAx>
      <c:serAx>
        <c:axId val="742931088"/>
        <c:scaling>
          <c:orientation val="minMax"/>
        </c:scaling>
        <c:delete val="0"/>
        <c:axPos val="b"/>
        <c:majorTickMark val="none"/>
        <c:minorTickMark val="none"/>
        <c:tickLblPos val="nextTo"/>
        <c:spPr>
          <a:noFill/>
          <a:ln w="9525"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1211024"/>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de-DE"/>
              <a:t>Reifegrad Team (neu)</a:t>
            </a:r>
          </a:p>
        </c:rich>
      </c:tx>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de-DE"/>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'4. Reifegrad Team neu'!$F$4</c:f>
              <c:strCache>
                <c:ptCount val="1"/>
                <c:pt idx="0">
                  <c:v>Aufgabenreife</c:v>
                </c:pt>
              </c:strCache>
            </c:strRef>
          </c:tx>
          <c:spPr>
            <a:solidFill>
              <a:srgbClr val="FFCC00"/>
            </a:solidFill>
            <a:ln>
              <a:noFill/>
            </a:ln>
            <a:effectLst/>
            <a:sp3d/>
          </c:spPr>
          <c:invertIfNegative val="0"/>
          <c:cat>
            <c:strRef>
              <c:f>'4. Reifegrad Team neu'!$D$5:$D$14</c:f>
              <c:strCache>
                <c:ptCount val="10"/>
                <c:pt idx="0">
                  <c:v>Name Mitarbeiter 1</c:v>
                </c:pt>
                <c:pt idx="1">
                  <c:v>Name Mitarbeiter 2</c:v>
                </c:pt>
                <c:pt idx="2">
                  <c:v>Name Mitarbeiter 3</c:v>
                </c:pt>
                <c:pt idx="3">
                  <c:v>Name Mitarbeiter 4</c:v>
                </c:pt>
                <c:pt idx="4">
                  <c:v>Name Mitarbeiter 5</c:v>
                </c:pt>
                <c:pt idx="5">
                  <c:v>Name Mitarbeiter 6</c:v>
                </c:pt>
                <c:pt idx="6">
                  <c:v>Name Mitarbeiter 7</c:v>
                </c:pt>
                <c:pt idx="7">
                  <c:v>Name Mitarbeiter 8</c:v>
                </c:pt>
                <c:pt idx="8">
                  <c:v>Name Mitarbeiter 9</c:v>
                </c:pt>
                <c:pt idx="9">
                  <c:v>Name Mitarbeiter 10</c:v>
                </c:pt>
              </c:strCache>
            </c:strRef>
          </c:cat>
          <c:val>
            <c:numRef>
              <c:f>'4. Reifegrad Team neu'!$F$5:$F$14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61-4EE9-8668-3811EDA91F8E}"/>
            </c:ext>
          </c:extLst>
        </c:ser>
        <c:ser>
          <c:idx val="1"/>
          <c:order val="1"/>
          <c:tx>
            <c:strRef>
              <c:f>'4. Reifegrad Team neu'!$G$4</c:f>
              <c:strCache>
                <c:ptCount val="1"/>
                <c:pt idx="0">
                  <c:v>Menschliche Reife</c:v>
                </c:pt>
              </c:strCache>
            </c:strRef>
          </c:tx>
          <c:spPr>
            <a:solidFill>
              <a:srgbClr val="7030A0"/>
            </a:solidFill>
            <a:ln>
              <a:noFill/>
            </a:ln>
            <a:effectLst/>
            <a:sp3d/>
          </c:spPr>
          <c:invertIfNegative val="0"/>
          <c:cat>
            <c:strRef>
              <c:f>'4. Reifegrad Team neu'!$D$5:$D$14</c:f>
              <c:strCache>
                <c:ptCount val="10"/>
                <c:pt idx="0">
                  <c:v>Name Mitarbeiter 1</c:v>
                </c:pt>
                <c:pt idx="1">
                  <c:v>Name Mitarbeiter 2</c:v>
                </c:pt>
                <c:pt idx="2">
                  <c:v>Name Mitarbeiter 3</c:v>
                </c:pt>
                <c:pt idx="3">
                  <c:v>Name Mitarbeiter 4</c:v>
                </c:pt>
                <c:pt idx="4">
                  <c:v>Name Mitarbeiter 5</c:v>
                </c:pt>
                <c:pt idx="5">
                  <c:v>Name Mitarbeiter 6</c:v>
                </c:pt>
                <c:pt idx="6">
                  <c:v>Name Mitarbeiter 7</c:v>
                </c:pt>
                <c:pt idx="7">
                  <c:v>Name Mitarbeiter 8</c:v>
                </c:pt>
                <c:pt idx="8">
                  <c:v>Name Mitarbeiter 9</c:v>
                </c:pt>
                <c:pt idx="9">
                  <c:v>Name Mitarbeiter 10</c:v>
                </c:pt>
              </c:strCache>
            </c:strRef>
          </c:cat>
          <c:val>
            <c:numRef>
              <c:f>'4. Reifegrad Team neu'!$G$5:$G$14</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61-4EE9-8668-3811EDA91F8E}"/>
            </c:ext>
          </c:extLst>
        </c:ser>
        <c:dLbls>
          <c:showLegendKey val="0"/>
          <c:showVal val="0"/>
          <c:showCatName val="0"/>
          <c:showSerName val="0"/>
          <c:showPercent val="0"/>
          <c:showBubbleSize val="0"/>
        </c:dLbls>
        <c:gapWidth val="150"/>
        <c:gapDepth val="0"/>
        <c:shape val="box"/>
        <c:axId val="901210608"/>
        <c:axId val="901211856"/>
        <c:axId val="1081934416"/>
      </c:bar3DChart>
      <c:catAx>
        <c:axId val="901210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901211856"/>
        <c:crosses val="autoZero"/>
        <c:auto val="1"/>
        <c:lblAlgn val="ctr"/>
        <c:lblOffset val="100"/>
        <c:noMultiLvlLbl val="0"/>
      </c:catAx>
      <c:valAx>
        <c:axId val="901211856"/>
        <c:scaling>
          <c:orientation val="minMax"/>
        </c:scaling>
        <c:delete val="0"/>
        <c:axPos val="l"/>
        <c:majorGridlines>
          <c:spPr>
            <a:ln w="9525" cap="flat" cmpd="sng" algn="ctr">
              <a:solidFill>
                <a:schemeClr val="tx1">
                  <a:lumMod val="5000"/>
                  <a:lumOff val="9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de-DE"/>
          </a:p>
        </c:txPr>
        <c:crossAx val="901210608"/>
        <c:crosses val="autoZero"/>
        <c:crossBetween val="between"/>
      </c:valAx>
      <c:serAx>
        <c:axId val="1081934416"/>
        <c:scaling>
          <c:orientation val="minMax"/>
        </c:scaling>
        <c:delete val="0"/>
        <c:axPos val="b"/>
        <c:majorTickMark val="none"/>
        <c:minorTickMark val="none"/>
        <c:tickLblPos val="nextTo"/>
        <c:spPr>
          <a:noFill/>
          <a:ln w="9525"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1211856"/>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277093</xdr:colOff>
      <xdr:row>77</xdr:row>
      <xdr:rowOff>27709</xdr:rowOff>
    </xdr:from>
    <xdr:to>
      <xdr:col>10</xdr:col>
      <xdr:colOff>55420</xdr:colOff>
      <xdr:row>79</xdr:row>
      <xdr:rowOff>152400</xdr:rowOff>
    </xdr:to>
    <xdr:sp macro="" textlink="">
      <xdr:nvSpPr>
        <xdr:cNvPr id="4" name="Textfeld 3"/>
        <xdr:cNvSpPr txBox="1"/>
      </xdr:nvSpPr>
      <xdr:spPr>
        <a:xfrm>
          <a:off x="6359238" y="19313236"/>
          <a:ext cx="2493818" cy="595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3200"/>
            <a:t>In Elternzeit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20</xdr:row>
      <xdr:rowOff>13854</xdr:rowOff>
    </xdr:from>
    <xdr:to>
      <xdr:col>12</xdr:col>
      <xdr:colOff>2175164</xdr:colOff>
      <xdr:row>62</xdr:row>
      <xdr:rowOff>-1</xdr:rowOff>
    </xdr:to>
    <xdr:graphicFrame macro="">
      <xdr:nvGraphicFramePr>
        <xdr:cNvPr id="19" name="Diagramm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16328</xdr:colOff>
      <xdr:row>31</xdr:row>
      <xdr:rowOff>170089</xdr:rowOff>
    </xdr:from>
    <xdr:to>
      <xdr:col>4</xdr:col>
      <xdr:colOff>2389292</xdr:colOff>
      <xdr:row>72</xdr:row>
      <xdr:rowOff>28425</xdr:rowOff>
    </xdr:to>
    <xdr:pic>
      <xdr:nvPicPr>
        <xdr:cNvPr id="2" name="Grafik 1"/>
        <xdr:cNvPicPr>
          <a:picLocks noChangeAspect="1"/>
        </xdr:cNvPicPr>
      </xdr:nvPicPr>
      <xdr:blipFill>
        <a:blip xmlns:r="http://schemas.openxmlformats.org/officeDocument/2006/relationships" r:embed="rId1"/>
        <a:stretch>
          <a:fillRect/>
        </a:stretch>
      </xdr:blipFill>
      <xdr:spPr>
        <a:xfrm>
          <a:off x="808808" y="22923409"/>
          <a:ext cx="7729824" cy="76459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4</xdr:col>
      <xdr:colOff>2903763</xdr:colOff>
      <xdr:row>32</xdr:row>
      <xdr:rowOff>13606</xdr:rowOff>
    </xdr:from>
    <xdr:to>
      <xdr:col>10</xdr:col>
      <xdr:colOff>183178</xdr:colOff>
      <xdr:row>65</xdr:row>
      <xdr:rowOff>10885</xdr:rowOff>
    </xdr:to>
    <xdr:pic>
      <xdr:nvPicPr>
        <xdr:cNvPr id="3" name="Grafik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817" t="8747" r="9157" b="5872"/>
        <a:stretch/>
      </xdr:blipFill>
      <xdr:spPr>
        <a:xfrm>
          <a:off x="9053103" y="22949806"/>
          <a:ext cx="8968495" cy="6321879"/>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277093</xdr:colOff>
      <xdr:row>76</xdr:row>
      <xdr:rowOff>27709</xdr:rowOff>
    </xdr:from>
    <xdr:to>
      <xdr:col>10</xdr:col>
      <xdr:colOff>55420</xdr:colOff>
      <xdr:row>78</xdr:row>
      <xdr:rowOff>152400</xdr:rowOff>
    </xdr:to>
    <xdr:sp macro="" textlink="">
      <xdr:nvSpPr>
        <xdr:cNvPr id="4" name="Textfeld 3"/>
        <xdr:cNvSpPr txBox="1"/>
      </xdr:nvSpPr>
      <xdr:spPr>
        <a:xfrm>
          <a:off x="6365473" y="15938269"/>
          <a:ext cx="2498667" cy="581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3200"/>
            <a:t>In Elternzeit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12700</xdr:colOff>
      <xdr:row>19</xdr:row>
      <xdr:rowOff>57150</xdr:rowOff>
    </xdr:from>
    <xdr:to>
      <xdr:col>7</xdr:col>
      <xdr:colOff>1320800</xdr:colOff>
      <xdr:row>51</xdr:row>
      <xdr:rowOff>165100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2540</xdr:colOff>
          <xdr:row>19</xdr:row>
          <xdr:rowOff>50800</xdr:rowOff>
        </xdr:from>
        <xdr:to>
          <xdr:col>13</xdr:col>
          <xdr:colOff>12699</xdr:colOff>
          <xdr:row>51</xdr:row>
          <xdr:rowOff>139700</xdr:rowOff>
        </xdr:to>
        <xdr:pic>
          <xdr:nvPicPr>
            <xdr:cNvPr id="4" name="Grafik 3"/>
            <xdr:cNvPicPr>
              <a:picLocks noChangeAspect="1" noChangeArrowheads="1"/>
              <a:extLst>
                <a:ext uri="{84589F7E-364E-4C9E-8A38-B11213B215E9}">
                  <a14:cameraTool cellRange="'2. Reifegrad Team'!$C$20:$M$63" spid="_x0000_s5131"/>
                </a:ext>
              </a:extLst>
            </xdr:cNvPicPr>
          </xdr:nvPicPr>
          <xdr:blipFill>
            <a:blip xmlns:r="http://schemas.openxmlformats.org/officeDocument/2006/relationships" r:embed="rId2"/>
            <a:srcRect/>
            <a:stretch>
              <a:fillRect/>
            </a:stretch>
          </xdr:blipFill>
          <xdr:spPr bwMode="auto">
            <a:xfrm>
              <a:off x="11940540" y="4711700"/>
              <a:ext cx="10995659" cy="5778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D41E"/>
  </sheetPr>
  <dimension ref="B2:E14"/>
  <sheetViews>
    <sheetView showGridLines="0" tabSelected="1" topLeftCell="B1" zoomScale="70" zoomScaleNormal="70" workbookViewId="0">
      <selection activeCell="B2" sqref="B2:D2"/>
    </sheetView>
  </sheetViews>
  <sheetFormatPr baseColWidth="10" defaultRowHeight="14.4" x14ac:dyDescent="0.3"/>
  <cols>
    <col min="2" max="2" width="20.6640625" customWidth="1"/>
    <col min="3" max="3" width="133.109375" customWidth="1"/>
    <col min="4" max="4" width="75.5546875" customWidth="1"/>
    <col min="5" max="5" width="22.44140625" customWidth="1"/>
    <col min="6" max="6" width="34.6640625" customWidth="1"/>
    <col min="7" max="7" width="23.44140625" bestFit="1" customWidth="1"/>
    <col min="8" max="19" width="20.6640625" customWidth="1"/>
  </cols>
  <sheetData>
    <row r="2" spans="2:5" ht="39.9" customHeight="1" x14ac:dyDescent="0.6">
      <c r="B2" s="83" t="s">
        <v>54</v>
      </c>
      <c r="C2" s="83"/>
      <c r="D2" s="83"/>
    </row>
    <row r="3" spans="2:5" ht="60" customHeight="1" x14ac:dyDescent="0.3">
      <c r="B3" s="124" t="s">
        <v>276</v>
      </c>
      <c r="C3" s="84"/>
      <c r="D3" s="84"/>
    </row>
    <row r="6" spans="2:5" s="3" customFormat="1" ht="30" customHeight="1" x14ac:dyDescent="0.3">
      <c r="B6" s="86" t="s">
        <v>65</v>
      </c>
      <c r="C6" s="86"/>
      <c r="D6" s="86"/>
      <c r="E6"/>
    </row>
    <row r="7" spans="2:5" x14ac:dyDescent="0.3">
      <c r="B7" s="47"/>
      <c r="C7" s="47"/>
      <c r="D7" s="47"/>
    </row>
    <row r="8" spans="2:5" ht="21" x14ac:dyDescent="0.3">
      <c r="B8" s="85" t="s">
        <v>60</v>
      </c>
      <c r="C8" s="85"/>
      <c r="D8" s="79" t="s">
        <v>75</v>
      </c>
    </row>
    <row r="9" spans="2:5" s="3" customFormat="1" ht="45" customHeight="1" x14ac:dyDescent="0.3">
      <c r="B9" s="125" t="s">
        <v>57</v>
      </c>
      <c r="C9" s="126" t="s">
        <v>55</v>
      </c>
      <c r="D9" s="126" t="s">
        <v>59</v>
      </c>
      <c r="E9"/>
    </row>
    <row r="10" spans="2:5" s="3" customFormat="1" ht="45" customHeight="1" x14ac:dyDescent="0.3">
      <c r="B10" s="125"/>
      <c r="C10" s="126" t="s">
        <v>56</v>
      </c>
      <c r="D10" s="127" t="s">
        <v>285</v>
      </c>
      <c r="E10"/>
    </row>
    <row r="11" spans="2:5" s="3" customFormat="1" ht="67.2" customHeight="1" x14ac:dyDescent="0.3">
      <c r="B11" s="128" t="s">
        <v>58</v>
      </c>
      <c r="C11" s="127" t="s">
        <v>279</v>
      </c>
      <c r="D11" s="127" t="s">
        <v>268</v>
      </c>
      <c r="E11"/>
    </row>
    <row r="12" spans="2:5" x14ac:dyDescent="0.3">
      <c r="B12" s="50" t="s">
        <v>53</v>
      </c>
      <c r="C12" s="51"/>
      <c r="D12" s="51"/>
    </row>
    <row r="13" spans="2:5" x14ac:dyDescent="0.3">
      <c r="B13" s="47"/>
      <c r="C13" s="129"/>
      <c r="D13" s="47"/>
    </row>
    <row r="14" spans="2:5" x14ac:dyDescent="0.3">
      <c r="B14" s="47"/>
      <c r="C14" s="47"/>
      <c r="D14" s="47"/>
    </row>
  </sheetData>
  <mergeCells count="5">
    <mergeCell ref="B2:D2"/>
    <mergeCell ref="B3:D3"/>
    <mergeCell ref="B9:B10"/>
    <mergeCell ref="B8:C8"/>
    <mergeCell ref="B6:D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B5"/>
  <sheetViews>
    <sheetView workbookViewId="0">
      <selection activeCell="B8" sqref="B8"/>
    </sheetView>
  </sheetViews>
  <sheetFormatPr baseColWidth="10" defaultRowHeight="14.4" x14ac:dyDescent="0.3"/>
  <sheetData>
    <row r="2" spans="2:2" x14ac:dyDescent="0.3">
      <c r="B2" t="s">
        <v>73</v>
      </c>
    </row>
    <row r="5" spans="2:2" x14ac:dyDescent="0.3">
      <c r="B5" s="15" t="s">
        <v>82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499984740745262"/>
  </sheetPr>
  <dimension ref="B1:AP169"/>
  <sheetViews>
    <sheetView showGridLines="0" zoomScale="55" zoomScaleNormal="55" workbookViewId="0">
      <selection activeCell="S13" sqref="S13:T19"/>
    </sheetView>
  </sheetViews>
  <sheetFormatPr baseColWidth="10" defaultRowHeight="14.4" outlineLevelRow="2" x14ac:dyDescent="0.3"/>
  <cols>
    <col min="1" max="1" width="5.6640625" customWidth="1"/>
    <col min="2" max="2" width="43.6640625" bestFit="1" customWidth="1"/>
    <col min="3" max="3" width="39.44140625" bestFit="1" customWidth="1"/>
    <col min="4" max="11" width="5.6640625" style="1" customWidth="1"/>
    <col min="12" max="12" width="40.5546875" bestFit="1" customWidth="1"/>
    <col min="13" max="13" width="5.6640625" customWidth="1"/>
    <col min="14" max="14" width="43.6640625" bestFit="1" customWidth="1"/>
    <col min="15" max="15" width="39.44140625" bestFit="1" customWidth="1"/>
    <col min="16" max="23" width="5.6640625" customWidth="1"/>
    <col min="24" max="24" width="40.5546875" bestFit="1" customWidth="1"/>
    <col min="25" max="25" width="5.6640625" customWidth="1"/>
    <col min="26" max="26" width="26.109375" customWidth="1"/>
    <col min="27" max="27" width="18.44140625" bestFit="1" customWidth="1"/>
    <col min="30" max="31" width="11.5546875" style="16"/>
  </cols>
  <sheetData>
    <row r="1" spans="2:42" ht="28.8" x14ac:dyDescent="0.55000000000000004">
      <c r="B1" s="81" t="s">
        <v>70</v>
      </c>
    </row>
    <row r="2" spans="2:42" ht="18" x14ac:dyDescent="0.35">
      <c r="B2" s="52" t="s">
        <v>76</v>
      </c>
      <c r="C2" s="103" t="s">
        <v>271</v>
      </c>
      <c r="D2" s="103"/>
      <c r="E2" s="103"/>
      <c r="F2" s="103"/>
      <c r="G2" s="103"/>
      <c r="H2" s="103"/>
      <c r="I2" s="103"/>
      <c r="J2" s="103"/>
      <c r="K2" s="103"/>
      <c r="L2" s="103"/>
      <c r="M2" s="103"/>
      <c r="N2" s="103"/>
      <c r="O2" s="103"/>
      <c r="P2" s="103"/>
      <c r="Q2" s="103"/>
      <c r="R2" s="103"/>
      <c r="S2" s="103"/>
      <c r="T2" s="103"/>
      <c r="U2" s="103"/>
      <c r="V2" s="103"/>
      <c r="W2" s="103"/>
      <c r="X2" s="104"/>
    </row>
    <row r="3" spans="2:42" ht="18" x14ac:dyDescent="0.35">
      <c r="B3" s="53" t="s">
        <v>77</v>
      </c>
      <c r="C3" s="105" t="s">
        <v>270</v>
      </c>
      <c r="D3" s="106"/>
      <c r="E3" s="106"/>
      <c r="F3" s="106"/>
      <c r="G3" s="106"/>
      <c r="H3" s="106"/>
      <c r="I3" s="106"/>
      <c r="J3" s="106"/>
      <c r="K3" s="106"/>
      <c r="L3" s="106"/>
      <c r="M3" s="106"/>
      <c r="N3" s="106"/>
      <c r="O3" s="106"/>
      <c r="P3" s="106"/>
      <c r="Q3" s="106"/>
      <c r="R3" s="106"/>
      <c r="S3" s="106"/>
      <c r="T3" s="106"/>
      <c r="U3" s="106"/>
      <c r="V3" s="106"/>
      <c r="W3" s="106"/>
      <c r="X3" s="107"/>
    </row>
    <row r="5" spans="2:42" x14ac:dyDescent="0.3">
      <c r="B5" s="11" t="s">
        <v>83</v>
      </c>
    </row>
    <row r="6" spans="2:42" x14ac:dyDescent="0.3">
      <c r="B6" s="2"/>
    </row>
    <row r="7" spans="2:42" ht="25.8" x14ac:dyDescent="0.5">
      <c r="B7" s="99" t="s">
        <v>45</v>
      </c>
      <c r="C7" s="99"/>
      <c r="D7" s="99"/>
      <c r="E7" s="99"/>
      <c r="F7" s="99"/>
      <c r="G7" s="99"/>
      <c r="H7" s="99"/>
      <c r="I7" s="99"/>
      <c r="J7" s="99"/>
      <c r="K7" s="99"/>
      <c r="L7" s="99"/>
      <c r="N7" s="99" t="s">
        <v>46</v>
      </c>
      <c r="O7" s="99"/>
      <c r="P7" s="99"/>
      <c r="Q7" s="99"/>
      <c r="R7" s="99"/>
      <c r="S7" s="99"/>
      <c r="T7" s="99"/>
      <c r="U7" s="99"/>
      <c r="V7" s="99"/>
      <c r="W7" s="99"/>
      <c r="X7" s="99"/>
      <c r="Z7" s="99" t="s">
        <v>47</v>
      </c>
      <c r="AA7" s="99"/>
    </row>
    <row r="8" spans="2:42" x14ac:dyDescent="0.3">
      <c r="B8" s="43"/>
    </row>
    <row r="9" spans="2:42" ht="18.75" customHeight="1" outlineLevel="1" x14ac:dyDescent="0.35">
      <c r="B9" s="102" t="s">
        <v>263</v>
      </c>
      <c r="C9" s="102"/>
      <c r="D9" s="102"/>
      <c r="E9" s="102"/>
      <c r="F9" s="102"/>
      <c r="G9" s="102"/>
      <c r="H9" s="102"/>
      <c r="I9" s="102"/>
      <c r="J9" s="102"/>
      <c r="K9" s="102"/>
      <c r="L9" s="102"/>
      <c r="M9" s="102"/>
      <c r="N9" s="102"/>
      <c r="O9" s="102"/>
      <c r="P9" s="102"/>
      <c r="Q9" s="102"/>
      <c r="R9" s="102"/>
      <c r="S9" s="102"/>
      <c r="T9" s="102"/>
      <c r="U9" s="102"/>
      <c r="V9" s="102"/>
      <c r="W9" s="102"/>
      <c r="X9" s="102"/>
      <c r="Y9" s="54"/>
      <c r="Z9" s="55" t="str">
        <f>B9</f>
        <v>Name Mitarbeiter 1</v>
      </c>
      <c r="AA9" s="54"/>
      <c r="AB9" s="54"/>
      <c r="AC9" s="56" t="s">
        <v>269</v>
      </c>
      <c r="AD9" s="54"/>
      <c r="AE9" s="54"/>
      <c r="AF9" s="54"/>
      <c r="AG9" s="54"/>
      <c r="AH9" s="54"/>
      <c r="AI9" s="54"/>
      <c r="AJ9" s="54"/>
      <c r="AK9" s="54"/>
      <c r="AL9" s="54"/>
      <c r="AM9" s="54"/>
      <c r="AN9" s="54"/>
      <c r="AO9" s="54"/>
      <c r="AP9" s="54"/>
    </row>
    <row r="10" spans="2:42" ht="21" outlineLevel="1" x14ac:dyDescent="0.3">
      <c r="B10" s="92" t="s">
        <v>21</v>
      </c>
      <c r="C10" s="92"/>
      <c r="D10" s="95" t="s">
        <v>3</v>
      </c>
      <c r="E10" s="95"/>
      <c r="F10" s="95"/>
      <c r="G10" s="95"/>
      <c r="H10" s="95"/>
      <c r="I10" s="95"/>
      <c r="J10" s="95"/>
      <c r="K10" s="95"/>
      <c r="L10" s="87"/>
      <c r="M10" s="54"/>
      <c r="N10" s="92" t="s">
        <v>21</v>
      </c>
      <c r="O10" s="96"/>
      <c r="P10" s="95" t="s">
        <v>3</v>
      </c>
      <c r="Q10" s="95"/>
      <c r="R10" s="95"/>
      <c r="S10" s="95"/>
      <c r="T10" s="95"/>
      <c r="U10" s="95"/>
      <c r="V10" s="95"/>
      <c r="W10" s="95"/>
      <c r="X10" s="87"/>
      <c r="Y10" s="54"/>
      <c r="Z10" s="100" t="s">
        <v>47</v>
      </c>
      <c r="AA10" s="101"/>
      <c r="AB10" s="54"/>
      <c r="AC10" s="54" t="s">
        <v>84</v>
      </c>
      <c r="AD10" s="54"/>
      <c r="AE10" s="54"/>
      <c r="AF10" s="54"/>
      <c r="AG10" s="54"/>
      <c r="AH10" s="54"/>
      <c r="AI10" s="54"/>
      <c r="AJ10" s="54"/>
      <c r="AK10" s="54"/>
      <c r="AL10" s="54"/>
      <c r="AM10" s="54"/>
      <c r="AN10" s="54"/>
      <c r="AO10" s="54"/>
      <c r="AP10" s="54"/>
    </row>
    <row r="11" spans="2:42" ht="21" outlineLevel="1" x14ac:dyDescent="0.3">
      <c r="B11" s="93"/>
      <c r="C11" s="93"/>
      <c r="D11" s="58">
        <v>8</v>
      </c>
      <c r="E11" s="58">
        <v>7</v>
      </c>
      <c r="F11" s="58">
        <v>6</v>
      </c>
      <c r="G11" s="58">
        <v>5</v>
      </c>
      <c r="H11" s="58">
        <v>4</v>
      </c>
      <c r="I11" s="58">
        <v>3</v>
      </c>
      <c r="J11" s="58">
        <v>2</v>
      </c>
      <c r="K11" s="58">
        <v>1</v>
      </c>
      <c r="L11" s="87"/>
      <c r="M11" s="54"/>
      <c r="N11" s="93"/>
      <c r="O11" s="97"/>
      <c r="P11" s="58">
        <v>8</v>
      </c>
      <c r="Q11" s="58">
        <v>7</v>
      </c>
      <c r="R11" s="58">
        <v>6</v>
      </c>
      <c r="S11" s="58">
        <v>5</v>
      </c>
      <c r="T11" s="58">
        <v>4</v>
      </c>
      <c r="U11" s="58">
        <v>3</v>
      </c>
      <c r="V11" s="58">
        <v>2</v>
      </c>
      <c r="W11" s="58">
        <v>1</v>
      </c>
      <c r="X11" s="87"/>
      <c r="Y11" s="54"/>
      <c r="Z11" s="60" t="s">
        <v>48</v>
      </c>
      <c r="AA11" s="66">
        <f>D23+P23</f>
        <v>0</v>
      </c>
      <c r="AB11" s="54"/>
      <c r="AC11" s="54"/>
      <c r="AD11" s="54" t="s">
        <v>248</v>
      </c>
      <c r="AE11" s="54"/>
      <c r="AF11" s="54"/>
      <c r="AG11" s="54"/>
      <c r="AH11" s="54"/>
      <c r="AI11" s="54"/>
      <c r="AJ11" s="54"/>
      <c r="AK11" s="54"/>
      <c r="AL11" s="54"/>
      <c r="AM11" s="54"/>
      <c r="AN11" s="54"/>
      <c r="AO11" s="54"/>
      <c r="AP11" s="54"/>
    </row>
    <row r="12" spans="2:42" ht="21" customHeight="1" outlineLevel="1" x14ac:dyDescent="0.3">
      <c r="B12" s="94"/>
      <c r="C12" s="94"/>
      <c r="D12" s="88" t="s">
        <v>52</v>
      </c>
      <c r="E12" s="89"/>
      <c r="F12" s="90"/>
      <c r="G12" s="88" t="s">
        <v>66</v>
      </c>
      <c r="H12" s="90"/>
      <c r="I12" s="88" t="s">
        <v>51</v>
      </c>
      <c r="J12" s="89"/>
      <c r="K12" s="90"/>
      <c r="L12" s="59"/>
      <c r="M12" s="54"/>
      <c r="N12" s="94"/>
      <c r="O12" s="98"/>
      <c r="P12" s="88" t="s">
        <v>52</v>
      </c>
      <c r="Q12" s="89"/>
      <c r="R12" s="90"/>
      <c r="S12" s="88" t="s">
        <v>66</v>
      </c>
      <c r="T12" s="90"/>
      <c r="U12" s="88" t="s">
        <v>51</v>
      </c>
      <c r="V12" s="89"/>
      <c r="W12" s="90"/>
      <c r="X12" s="59"/>
      <c r="Y12" s="54"/>
      <c r="Z12" s="60" t="s">
        <v>45</v>
      </c>
      <c r="AA12" s="66">
        <f>D23*2</f>
        <v>0</v>
      </c>
      <c r="AB12" s="54"/>
      <c r="AC12" s="54"/>
      <c r="AD12" s="54" t="s">
        <v>249</v>
      </c>
      <c r="AE12" s="54"/>
      <c r="AF12" s="54"/>
      <c r="AG12" s="54"/>
      <c r="AH12" s="54"/>
      <c r="AI12" s="54"/>
      <c r="AJ12" s="54"/>
      <c r="AK12" s="54"/>
      <c r="AL12" s="54"/>
      <c r="AM12" s="54"/>
      <c r="AN12" s="54"/>
      <c r="AO12" s="54"/>
      <c r="AP12" s="54"/>
    </row>
    <row r="13" spans="2:42" ht="21" outlineLevel="1" x14ac:dyDescent="0.35">
      <c r="B13" s="62" t="s">
        <v>0</v>
      </c>
      <c r="C13" s="62" t="s">
        <v>1</v>
      </c>
      <c r="D13" s="63"/>
      <c r="E13" s="63"/>
      <c r="F13" s="63"/>
      <c r="G13" s="63"/>
      <c r="H13" s="63"/>
      <c r="I13" s="63"/>
      <c r="J13" s="63"/>
      <c r="K13" s="63"/>
      <c r="L13" s="62" t="s">
        <v>2</v>
      </c>
      <c r="M13" s="54"/>
      <c r="N13" s="62" t="s">
        <v>25</v>
      </c>
      <c r="O13" s="62" t="s">
        <v>26</v>
      </c>
      <c r="P13" s="63"/>
      <c r="Q13" s="63"/>
      <c r="R13" s="63"/>
      <c r="S13" s="63"/>
      <c r="T13" s="63"/>
      <c r="U13" s="63"/>
      <c r="V13" s="63"/>
      <c r="W13" s="63"/>
      <c r="X13" s="62" t="s">
        <v>27</v>
      </c>
      <c r="Y13" s="54"/>
      <c r="Z13" s="60" t="s">
        <v>46</v>
      </c>
      <c r="AA13" s="66">
        <f>P23*2</f>
        <v>0</v>
      </c>
      <c r="AB13" s="54"/>
      <c r="AC13" s="54" t="s">
        <v>85</v>
      </c>
      <c r="AD13" s="54"/>
      <c r="AE13" s="54"/>
      <c r="AF13" s="54"/>
      <c r="AG13" s="54"/>
      <c r="AH13" s="54"/>
      <c r="AI13" s="54"/>
      <c r="AJ13" s="54"/>
      <c r="AK13" s="54"/>
      <c r="AL13" s="54"/>
      <c r="AM13" s="54"/>
      <c r="AN13" s="54"/>
      <c r="AO13" s="54"/>
      <c r="AP13" s="54"/>
    </row>
    <row r="14" spans="2:42" ht="18.75" customHeight="1" outlineLevel="1" x14ac:dyDescent="0.35">
      <c r="B14" s="62" t="s">
        <v>4</v>
      </c>
      <c r="C14" s="62" t="s">
        <v>5</v>
      </c>
      <c r="D14" s="63"/>
      <c r="E14" s="63"/>
      <c r="F14" s="63"/>
      <c r="G14" s="63"/>
      <c r="H14" s="63"/>
      <c r="I14" s="63"/>
      <c r="J14" s="63"/>
      <c r="K14" s="63"/>
      <c r="L14" s="62" t="s">
        <v>6</v>
      </c>
      <c r="M14" s="54"/>
      <c r="N14" s="62" t="s">
        <v>28</v>
      </c>
      <c r="O14" s="62" t="s">
        <v>29</v>
      </c>
      <c r="P14" s="63"/>
      <c r="Q14" s="63"/>
      <c r="R14" s="63"/>
      <c r="S14" s="63"/>
      <c r="T14" s="63"/>
      <c r="U14" s="63"/>
      <c r="V14" s="63"/>
      <c r="W14" s="63"/>
      <c r="X14" s="62" t="s">
        <v>30</v>
      </c>
      <c r="Y14" s="54"/>
      <c r="Z14" s="54"/>
      <c r="AA14" s="54"/>
      <c r="AB14" s="54"/>
      <c r="AC14" s="54"/>
      <c r="AD14" s="54" t="s">
        <v>250</v>
      </c>
      <c r="AE14" s="54"/>
      <c r="AF14" s="54"/>
      <c r="AG14" s="54"/>
      <c r="AH14" s="54"/>
      <c r="AI14" s="54"/>
      <c r="AJ14" s="54"/>
      <c r="AK14" s="54"/>
      <c r="AL14" s="54"/>
      <c r="AM14" s="54"/>
      <c r="AN14" s="54"/>
      <c r="AO14" s="54"/>
      <c r="AP14" s="54"/>
    </row>
    <row r="15" spans="2:42" ht="18" outlineLevel="1" x14ac:dyDescent="0.35">
      <c r="B15" s="62" t="s">
        <v>7</v>
      </c>
      <c r="C15" s="62" t="s">
        <v>8</v>
      </c>
      <c r="D15" s="63"/>
      <c r="E15" s="63"/>
      <c r="F15" s="63"/>
      <c r="G15" s="63"/>
      <c r="H15" s="63"/>
      <c r="I15" s="63"/>
      <c r="J15" s="63"/>
      <c r="K15" s="63"/>
      <c r="L15" s="62" t="s">
        <v>9</v>
      </c>
      <c r="M15" s="54"/>
      <c r="N15" s="62" t="s">
        <v>31</v>
      </c>
      <c r="O15" s="62" t="s">
        <v>32</v>
      </c>
      <c r="P15" s="63"/>
      <c r="Q15" s="63"/>
      <c r="R15" s="63"/>
      <c r="S15" s="63"/>
      <c r="T15" s="63"/>
      <c r="U15" s="63"/>
      <c r="V15" s="63"/>
      <c r="W15" s="63"/>
      <c r="X15" s="62" t="s">
        <v>33</v>
      </c>
      <c r="Y15" s="54"/>
      <c r="Z15" s="54"/>
      <c r="AA15" s="54"/>
      <c r="AB15" s="54"/>
      <c r="AC15" s="54"/>
      <c r="AD15" s="54" t="s">
        <v>251</v>
      </c>
      <c r="AE15" s="54"/>
      <c r="AF15" s="54"/>
      <c r="AG15" s="54"/>
      <c r="AH15" s="54"/>
      <c r="AI15" s="54"/>
      <c r="AJ15" s="54"/>
      <c r="AK15" s="54"/>
      <c r="AL15" s="54"/>
      <c r="AM15" s="54"/>
      <c r="AN15" s="54"/>
      <c r="AO15" s="54"/>
      <c r="AP15" s="54"/>
    </row>
    <row r="16" spans="2:42" ht="18" outlineLevel="1" x14ac:dyDescent="0.35">
      <c r="B16" s="62" t="s">
        <v>10</v>
      </c>
      <c r="C16" s="62" t="s">
        <v>11</v>
      </c>
      <c r="D16" s="63"/>
      <c r="E16" s="63"/>
      <c r="F16" s="63"/>
      <c r="G16" s="63"/>
      <c r="H16" s="63"/>
      <c r="I16" s="63"/>
      <c r="J16" s="63"/>
      <c r="K16" s="63"/>
      <c r="L16" s="62" t="s">
        <v>12</v>
      </c>
      <c r="M16" s="54"/>
      <c r="N16" s="62" t="s">
        <v>49</v>
      </c>
      <c r="O16" s="62" t="s">
        <v>34</v>
      </c>
      <c r="P16" s="63"/>
      <c r="Q16" s="63"/>
      <c r="R16" s="63"/>
      <c r="S16" s="63"/>
      <c r="T16" s="63"/>
      <c r="U16" s="63"/>
      <c r="V16" s="63"/>
      <c r="W16" s="63"/>
      <c r="X16" s="62" t="s">
        <v>35</v>
      </c>
      <c r="Y16" s="54"/>
      <c r="Z16" s="54"/>
      <c r="AA16" s="54"/>
      <c r="AB16" s="54"/>
      <c r="AC16" s="54"/>
      <c r="AD16" s="54" t="s">
        <v>252</v>
      </c>
      <c r="AE16" s="54"/>
      <c r="AF16" s="54"/>
      <c r="AG16" s="54"/>
      <c r="AH16" s="54"/>
      <c r="AI16" s="54"/>
      <c r="AJ16" s="54"/>
      <c r="AK16" s="54"/>
      <c r="AL16" s="54"/>
      <c r="AM16" s="54"/>
      <c r="AN16" s="54"/>
      <c r="AO16" s="54"/>
      <c r="AP16" s="54"/>
    </row>
    <row r="17" spans="2:42" ht="18" outlineLevel="1" x14ac:dyDescent="0.35">
      <c r="B17" s="62" t="s">
        <v>13</v>
      </c>
      <c r="C17" s="62" t="s">
        <v>14</v>
      </c>
      <c r="D17" s="63"/>
      <c r="E17" s="63"/>
      <c r="F17" s="63"/>
      <c r="G17" s="63"/>
      <c r="H17" s="63"/>
      <c r="I17" s="63"/>
      <c r="J17" s="63"/>
      <c r="K17" s="63"/>
      <c r="L17" s="62" t="s">
        <v>15</v>
      </c>
      <c r="M17" s="54"/>
      <c r="N17" s="62" t="s">
        <v>36</v>
      </c>
      <c r="O17" s="62" t="s">
        <v>37</v>
      </c>
      <c r="P17" s="63"/>
      <c r="Q17" s="63"/>
      <c r="R17" s="63"/>
      <c r="S17" s="63"/>
      <c r="T17" s="63"/>
      <c r="U17" s="63"/>
      <c r="V17" s="63"/>
      <c r="W17" s="63"/>
      <c r="X17" s="62" t="s">
        <v>38</v>
      </c>
      <c r="Y17" s="54"/>
      <c r="Z17" s="54"/>
      <c r="AA17" s="54"/>
      <c r="AB17" s="54"/>
      <c r="AC17" s="54"/>
      <c r="AD17" s="54"/>
      <c r="AE17" s="54"/>
      <c r="AF17" s="54"/>
      <c r="AG17" s="54"/>
      <c r="AH17" s="54"/>
      <c r="AI17" s="54"/>
      <c r="AJ17" s="54"/>
      <c r="AK17" s="54"/>
      <c r="AL17" s="54"/>
      <c r="AM17" s="54"/>
      <c r="AN17" s="54"/>
      <c r="AO17" s="54"/>
      <c r="AP17" s="54"/>
    </row>
    <row r="18" spans="2:42" ht="18" outlineLevel="1" x14ac:dyDescent="0.35">
      <c r="B18" s="62" t="s">
        <v>16</v>
      </c>
      <c r="C18" s="62" t="s">
        <v>17</v>
      </c>
      <c r="D18" s="63"/>
      <c r="E18" s="63"/>
      <c r="F18" s="63"/>
      <c r="G18" s="63"/>
      <c r="H18" s="63"/>
      <c r="I18" s="63"/>
      <c r="J18" s="63"/>
      <c r="K18" s="63"/>
      <c r="L18" s="62" t="s">
        <v>18</v>
      </c>
      <c r="M18" s="54"/>
      <c r="N18" s="62" t="s">
        <v>39</v>
      </c>
      <c r="O18" s="62" t="s">
        <v>40</v>
      </c>
      <c r="P18" s="63"/>
      <c r="Q18" s="63"/>
      <c r="R18" s="63"/>
      <c r="S18" s="63"/>
      <c r="T18" s="63"/>
      <c r="U18" s="63"/>
      <c r="V18" s="63"/>
      <c r="W18" s="63"/>
      <c r="X18" s="62" t="s">
        <v>41</v>
      </c>
      <c r="Y18" s="54"/>
      <c r="Z18" s="54"/>
      <c r="AA18" s="54"/>
      <c r="AB18" s="54"/>
      <c r="AC18" s="54"/>
      <c r="AD18" s="54"/>
      <c r="AE18" s="54"/>
      <c r="AF18" s="54"/>
      <c r="AG18" s="54"/>
      <c r="AH18" s="54"/>
      <c r="AI18" s="54"/>
      <c r="AJ18" s="54"/>
      <c r="AK18" s="54"/>
      <c r="AL18" s="54"/>
      <c r="AM18" s="54"/>
      <c r="AN18" s="54"/>
      <c r="AO18" s="54"/>
      <c r="AP18" s="54"/>
    </row>
    <row r="19" spans="2:42" ht="18" outlineLevel="1" x14ac:dyDescent="0.35">
      <c r="B19" s="62" t="s">
        <v>22</v>
      </c>
      <c r="C19" s="62" t="s">
        <v>19</v>
      </c>
      <c r="D19" s="63"/>
      <c r="E19" s="63"/>
      <c r="F19" s="63"/>
      <c r="G19" s="63"/>
      <c r="H19" s="63"/>
      <c r="I19" s="63"/>
      <c r="J19" s="63"/>
      <c r="K19" s="63"/>
      <c r="L19" s="62" t="s">
        <v>20</v>
      </c>
      <c r="M19" s="54"/>
      <c r="N19" s="62" t="s">
        <v>42</v>
      </c>
      <c r="O19" s="62" t="s">
        <v>43</v>
      </c>
      <c r="P19" s="63"/>
      <c r="Q19" s="63"/>
      <c r="R19" s="63"/>
      <c r="S19" s="63"/>
      <c r="T19" s="63"/>
      <c r="U19" s="63"/>
      <c r="V19" s="63"/>
      <c r="W19" s="63"/>
      <c r="X19" s="62" t="s">
        <v>44</v>
      </c>
      <c r="Y19" s="54"/>
      <c r="Z19" s="54"/>
      <c r="AA19" s="54"/>
      <c r="AB19" s="54"/>
      <c r="AC19" s="54"/>
      <c r="AD19" s="54"/>
      <c r="AE19" s="54"/>
      <c r="AF19" s="54"/>
      <c r="AG19" s="54"/>
      <c r="AH19" s="54"/>
      <c r="AI19" s="54"/>
      <c r="AJ19" s="54"/>
      <c r="AK19" s="54"/>
      <c r="AL19" s="54"/>
      <c r="AM19" s="54"/>
      <c r="AN19" s="54"/>
      <c r="AO19" s="54"/>
      <c r="AP19" s="54"/>
    </row>
    <row r="20" spans="2:42" ht="15" hidden="1" customHeight="1" outlineLevel="2" x14ac:dyDescent="0.3">
      <c r="B20" s="54"/>
      <c r="C20" s="54"/>
      <c r="D20" s="64">
        <f>COUNTIF(D13:D19,"x")</f>
        <v>0</v>
      </c>
      <c r="E20" s="64">
        <f t="shared" ref="E20:J20" si="0">COUNTIF(E13:E19,"x")</f>
        <v>0</v>
      </c>
      <c r="F20" s="64">
        <f t="shared" si="0"/>
        <v>0</v>
      </c>
      <c r="G20" s="64">
        <f t="shared" si="0"/>
        <v>0</v>
      </c>
      <c r="H20" s="64">
        <f t="shared" si="0"/>
        <v>0</v>
      </c>
      <c r="I20" s="64">
        <f t="shared" si="0"/>
        <v>0</v>
      </c>
      <c r="J20" s="64">
        <f t="shared" si="0"/>
        <v>0</v>
      </c>
      <c r="K20" s="64">
        <f>COUNTIF(K13:K19,"x")</f>
        <v>0</v>
      </c>
      <c r="L20" s="61"/>
      <c r="M20" s="54"/>
      <c r="N20" s="54"/>
      <c r="O20" s="54"/>
      <c r="P20" s="57">
        <f>COUNTIF(P13:P19,"x")</f>
        <v>0</v>
      </c>
      <c r="Q20" s="57">
        <f t="shared" ref="Q20:V20" si="1">COUNTIF(Q13:Q19,"x")</f>
        <v>0</v>
      </c>
      <c r="R20" s="57">
        <f t="shared" si="1"/>
        <v>0</v>
      </c>
      <c r="S20" s="57">
        <f t="shared" si="1"/>
        <v>0</v>
      </c>
      <c r="T20" s="57">
        <f t="shared" si="1"/>
        <v>0</v>
      </c>
      <c r="U20" s="57">
        <f t="shared" si="1"/>
        <v>0</v>
      </c>
      <c r="V20" s="57">
        <f t="shared" si="1"/>
        <v>0</v>
      </c>
      <c r="W20" s="57">
        <f>COUNTIF(W13:W19,"x")</f>
        <v>0</v>
      </c>
      <c r="X20" s="54"/>
      <c r="Y20" s="54"/>
      <c r="Z20" s="54"/>
      <c r="AA20" s="54"/>
      <c r="AB20" s="54"/>
      <c r="AC20" s="54" t="s">
        <v>86</v>
      </c>
      <c r="AD20" s="54"/>
      <c r="AE20" s="54"/>
      <c r="AF20" s="54"/>
      <c r="AG20" s="54"/>
      <c r="AH20" s="54"/>
      <c r="AI20" s="54"/>
      <c r="AJ20" s="54"/>
      <c r="AK20" s="54"/>
      <c r="AL20" s="54"/>
      <c r="AM20" s="54"/>
      <c r="AN20" s="54"/>
      <c r="AO20" s="54"/>
      <c r="AP20" s="54"/>
    </row>
    <row r="21" spans="2:42" ht="15" hidden="1" customHeight="1" outlineLevel="2" x14ac:dyDescent="0.3">
      <c r="B21" s="54"/>
      <c r="C21" s="54"/>
      <c r="D21" s="64">
        <f>D20*D11</f>
        <v>0</v>
      </c>
      <c r="E21" s="64">
        <f t="shared" ref="E21:J21" si="2">E20*E11</f>
        <v>0</v>
      </c>
      <c r="F21" s="64">
        <f t="shared" si="2"/>
        <v>0</v>
      </c>
      <c r="G21" s="64">
        <f t="shared" si="2"/>
        <v>0</v>
      </c>
      <c r="H21" s="64">
        <f t="shared" si="2"/>
        <v>0</v>
      </c>
      <c r="I21" s="64">
        <f t="shared" si="2"/>
        <v>0</v>
      </c>
      <c r="J21" s="64">
        <f t="shared" si="2"/>
        <v>0</v>
      </c>
      <c r="K21" s="64">
        <f>K20*K11</f>
        <v>0</v>
      </c>
      <c r="L21" s="61"/>
      <c r="M21" s="54"/>
      <c r="N21" s="54"/>
      <c r="O21" s="54"/>
      <c r="P21" s="57">
        <f>P20*P11</f>
        <v>0</v>
      </c>
      <c r="Q21" s="57">
        <f t="shared" ref="Q21:V21" si="3">Q20*Q11</f>
        <v>0</v>
      </c>
      <c r="R21" s="57">
        <f t="shared" si="3"/>
        <v>0</v>
      </c>
      <c r="S21" s="57">
        <f t="shared" si="3"/>
        <v>0</v>
      </c>
      <c r="T21" s="57">
        <f t="shared" si="3"/>
        <v>0</v>
      </c>
      <c r="U21" s="57">
        <f t="shared" si="3"/>
        <v>0</v>
      </c>
      <c r="V21" s="57">
        <f t="shared" si="3"/>
        <v>0</v>
      </c>
      <c r="W21" s="57">
        <f>W20*W11</f>
        <v>0</v>
      </c>
      <c r="X21" s="54"/>
      <c r="Y21" s="54"/>
      <c r="Z21" s="54"/>
      <c r="AA21" s="54"/>
      <c r="AB21" s="54"/>
      <c r="AC21" s="54"/>
      <c r="AD21" s="54"/>
      <c r="AE21" s="54"/>
      <c r="AF21" s="54"/>
      <c r="AG21" s="54"/>
      <c r="AH21" s="54"/>
      <c r="AI21" s="54"/>
      <c r="AJ21" s="54"/>
      <c r="AK21" s="54"/>
      <c r="AL21" s="54"/>
      <c r="AM21" s="54"/>
      <c r="AN21" s="54"/>
      <c r="AO21" s="54"/>
      <c r="AP21" s="54"/>
    </row>
    <row r="22" spans="2:42" ht="15" customHeight="1" outlineLevel="1" collapsed="1" x14ac:dyDescent="0.3">
      <c r="B22" s="54"/>
      <c r="C22" s="54"/>
      <c r="D22" s="64"/>
      <c r="E22" s="64"/>
      <c r="F22" s="64"/>
      <c r="G22" s="64"/>
      <c r="H22" s="64"/>
      <c r="I22" s="64"/>
      <c r="J22" s="64"/>
      <c r="K22" s="64"/>
      <c r="L22" s="61"/>
      <c r="M22" s="54"/>
      <c r="N22" s="54"/>
      <c r="O22" s="54"/>
      <c r="P22" s="57"/>
      <c r="Q22" s="57"/>
      <c r="R22" s="57"/>
      <c r="S22" s="57"/>
      <c r="T22" s="57"/>
      <c r="U22" s="57"/>
      <c r="V22" s="57"/>
      <c r="W22" s="57"/>
      <c r="X22" s="54"/>
      <c r="Y22" s="54"/>
      <c r="Z22" s="54"/>
      <c r="AA22" s="54"/>
      <c r="AB22" s="54"/>
      <c r="AC22" s="54"/>
      <c r="AD22" s="54"/>
      <c r="AE22" s="54"/>
      <c r="AF22" s="54"/>
      <c r="AG22" s="54"/>
      <c r="AH22" s="54"/>
      <c r="AI22" s="54"/>
      <c r="AJ22" s="54"/>
      <c r="AK22" s="54"/>
      <c r="AL22" s="54"/>
      <c r="AM22" s="54"/>
      <c r="AN22" s="54"/>
      <c r="AO22" s="54"/>
      <c r="AP22" s="54"/>
    </row>
    <row r="23" spans="2:42" ht="15" customHeight="1" outlineLevel="1" x14ac:dyDescent="0.3">
      <c r="B23" s="54"/>
      <c r="C23" s="80" t="s">
        <v>23</v>
      </c>
      <c r="D23" s="91">
        <f>SUM(D21:K21)</f>
        <v>0</v>
      </c>
      <c r="E23" s="91"/>
      <c r="F23" s="91"/>
      <c r="G23" s="91"/>
      <c r="H23" s="91"/>
      <c r="I23" s="91"/>
      <c r="J23" s="91"/>
      <c r="K23" s="91"/>
      <c r="L23" s="61"/>
      <c r="M23" s="54"/>
      <c r="N23" s="54"/>
      <c r="O23" s="80" t="s">
        <v>23</v>
      </c>
      <c r="P23" s="91">
        <f>SUM(P21:W21)</f>
        <v>0</v>
      </c>
      <c r="Q23" s="91"/>
      <c r="R23" s="91"/>
      <c r="S23" s="91"/>
      <c r="T23" s="91"/>
      <c r="U23" s="91"/>
      <c r="V23" s="91"/>
      <c r="W23" s="91"/>
      <c r="X23" s="54"/>
      <c r="Y23" s="54"/>
      <c r="Z23" s="54"/>
      <c r="AA23" s="54"/>
      <c r="AB23" s="54"/>
      <c r="AC23" s="54"/>
      <c r="AD23" s="54"/>
      <c r="AE23" s="54"/>
      <c r="AF23" s="54"/>
      <c r="AG23" s="54"/>
      <c r="AH23" s="54"/>
      <c r="AI23" s="54"/>
      <c r="AJ23" s="54"/>
      <c r="AK23" s="54"/>
      <c r="AL23" s="54"/>
      <c r="AM23" s="54"/>
      <c r="AN23" s="54"/>
      <c r="AO23" s="54"/>
      <c r="AP23" s="54"/>
    </row>
    <row r="24" spans="2:42" x14ac:dyDescent="0.3">
      <c r="B24" s="54"/>
      <c r="C24" s="54"/>
      <c r="D24" s="57"/>
      <c r="E24" s="57"/>
      <c r="F24" s="57"/>
      <c r="G24" s="57"/>
      <c r="H24" s="57"/>
      <c r="I24" s="57"/>
      <c r="J24" s="57"/>
      <c r="K24" s="57"/>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row>
    <row r="25" spans="2:42" ht="18" outlineLevel="1" x14ac:dyDescent="0.35">
      <c r="B25" s="102" t="s">
        <v>264</v>
      </c>
      <c r="C25" s="102"/>
      <c r="D25" s="102"/>
      <c r="E25" s="102"/>
      <c r="F25" s="102"/>
      <c r="G25" s="102"/>
      <c r="H25" s="102"/>
      <c r="I25" s="102"/>
      <c r="J25" s="102"/>
      <c r="K25" s="102"/>
      <c r="L25" s="102"/>
      <c r="M25" s="102"/>
      <c r="N25" s="102"/>
      <c r="O25" s="102"/>
      <c r="P25" s="102"/>
      <c r="Q25" s="102"/>
      <c r="R25" s="102"/>
      <c r="S25" s="102"/>
      <c r="T25" s="102"/>
      <c r="U25" s="102"/>
      <c r="V25" s="102"/>
      <c r="W25" s="102"/>
      <c r="X25" s="102"/>
      <c r="Y25" s="54"/>
      <c r="Z25" s="55" t="str">
        <f>B25</f>
        <v>Name Mitarbeiter 2</v>
      </c>
      <c r="AA25" s="54"/>
      <c r="AB25" s="54"/>
      <c r="AC25" s="56" t="s">
        <v>269</v>
      </c>
      <c r="AD25" s="54"/>
      <c r="AE25" s="54"/>
      <c r="AF25" s="54"/>
      <c r="AG25" s="54"/>
      <c r="AH25" s="54"/>
      <c r="AI25" s="54"/>
      <c r="AJ25" s="54"/>
      <c r="AK25" s="54"/>
      <c r="AL25" s="54"/>
      <c r="AM25" s="54"/>
      <c r="AN25" s="54"/>
      <c r="AO25" s="54"/>
      <c r="AP25" s="54"/>
    </row>
    <row r="26" spans="2:42" ht="21" outlineLevel="1" x14ac:dyDescent="0.3">
      <c r="B26" s="92" t="s">
        <v>21</v>
      </c>
      <c r="C26" s="92"/>
      <c r="D26" s="95" t="s">
        <v>3</v>
      </c>
      <c r="E26" s="95"/>
      <c r="F26" s="95"/>
      <c r="G26" s="95"/>
      <c r="H26" s="95"/>
      <c r="I26" s="95"/>
      <c r="J26" s="95"/>
      <c r="K26" s="95"/>
      <c r="L26" s="87"/>
      <c r="M26" s="54"/>
      <c r="N26" s="92" t="s">
        <v>21</v>
      </c>
      <c r="O26" s="96"/>
      <c r="P26" s="95" t="s">
        <v>3</v>
      </c>
      <c r="Q26" s="95"/>
      <c r="R26" s="95"/>
      <c r="S26" s="95"/>
      <c r="T26" s="95"/>
      <c r="U26" s="95"/>
      <c r="V26" s="95"/>
      <c r="W26" s="95"/>
      <c r="X26" s="87"/>
      <c r="Y26" s="54"/>
      <c r="Z26" s="100" t="s">
        <v>47</v>
      </c>
      <c r="AA26" s="101"/>
      <c r="AB26" s="54"/>
      <c r="AC26" s="54" t="s">
        <v>87</v>
      </c>
      <c r="AD26" s="54"/>
      <c r="AE26" s="54"/>
      <c r="AF26" s="54"/>
      <c r="AG26" s="54"/>
      <c r="AH26" s="54"/>
      <c r="AI26" s="54"/>
      <c r="AJ26" s="54"/>
      <c r="AK26" s="54"/>
      <c r="AL26" s="54"/>
      <c r="AM26" s="54"/>
      <c r="AN26" s="54"/>
      <c r="AO26" s="54"/>
      <c r="AP26" s="54"/>
    </row>
    <row r="27" spans="2:42" ht="21" outlineLevel="1" x14ac:dyDescent="0.3">
      <c r="B27" s="93"/>
      <c r="C27" s="93"/>
      <c r="D27" s="58">
        <v>8</v>
      </c>
      <c r="E27" s="58">
        <v>7</v>
      </c>
      <c r="F27" s="58">
        <v>6</v>
      </c>
      <c r="G27" s="58">
        <v>5</v>
      </c>
      <c r="H27" s="58">
        <v>4</v>
      </c>
      <c r="I27" s="58">
        <v>3</v>
      </c>
      <c r="J27" s="58">
        <v>2</v>
      </c>
      <c r="K27" s="58">
        <v>1</v>
      </c>
      <c r="L27" s="87"/>
      <c r="M27" s="54"/>
      <c r="N27" s="93"/>
      <c r="O27" s="97"/>
      <c r="P27" s="58">
        <v>8</v>
      </c>
      <c r="Q27" s="58">
        <v>7</v>
      </c>
      <c r="R27" s="58">
        <v>6</v>
      </c>
      <c r="S27" s="58">
        <v>5</v>
      </c>
      <c r="T27" s="58">
        <v>4</v>
      </c>
      <c r="U27" s="58">
        <v>3</v>
      </c>
      <c r="V27" s="58">
        <v>2</v>
      </c>
      <c r="W27" s="58">
        <v>1</v>
      </c>
      <c r="X27" s="87"/>
      <c r="Y27" s="54"/>
      <c r="Z27" s="60" t="s">
        <v>48</v>
      </c>
      <c r="AA27" s="66">
        <f>D39+P39</f>
        <v>0</v>
      </c>
      <c r="AB27" s="54"/>
      <c r="AC27" s="54" t="s">
        <v>253</v>
      </c>
      <c r="AD27" s="54"/>
      <c r="AE27" s="54"/>
      <c r="AF27" s="54"/>
      <c r="AG27" s="54"/>
      <c r="AH27" s="54"/>
      <c r="AI27" s="54"/>
      <c r="AJ27" s="54"/>
      <c r="AK27" s="54"/>
      <c r="AL27" s="54"/>
      <c r="AM27" s="54"/>
      <c r="AN27" s="54"/>
      <c r="AO27" s="54"/>
      <c r="AP27" s="54"/>
    </row>
    <row r="28" spans="2:42" ht="21" customHeight="1" outlineLevel="1" x14ac:dyDescent="0.3">
      <c r="B28" s="94"/>
      <c r="C28" s="94"/>
      <c r="D28" s="88" t="s">
        <v>52</v>
      </c>
      <c r="E28" s="89"/>
      <c r="F28" s="90"/>
      <c r="G28" s="88" t="s">
        <v>66</v>
      </c>
      <c r="H28" s="90"/>
      <c r="I28" s="88" t="s">
        <v>51</v>
      </c>
      <c r="J28" s="89"/>
      <c r="K28" s="90"/>
      <c r="L28" s="59"/>
      <c r="M28" s="54"/>
      <c r="N28" s="94"/>
      <c r="O28" s="98"/>
      <c r="P28" s="88" t="s">
        <v>52</v>
      </c>
      <c r="Q28" s="89"/>
      <c r="R28" s="90"/>
      <c r="S28" s="88" t="s">
        <v>66</v>
      </c>
      <c r="T28" s="90"/>
      <c r="U28" s="88" t="s">
        <v>51</v>
      </c>
      <c r="V28" s="89"/>
      <c r="W28" s="90"/>
      <c r="X28" s="59"/>
      <c r="Y28" s="54"/>
      <c r="Z28" s="60" t="s">
        <v>45</v>
      </c>
      <c r="AA28" s="66">
        <f>D39*2</f>
        <v>0</v>
      </c>
      <c r="AB28" s="54"/>
      <c r="AC28" s="54" t="s">
        <v>254</v>
      </c>
      <c r="AD28" s="54"/>
      <c r="AE28" s="54"/>
      <c r="AF28" s="54"/>
      <c r="AG28" s="54"/>
      <c r="AH28" s="54"/>
      <c r="AI28" s="54"/>
      <c r="AJ28" s="54"/>
      <c r="AK28" s="54"/>
      <c r="AL28" s="54"/>
      <c r="AM28" s="54"/>
      <c r="AN28" s="54"/>
      <c r="AO28" s="54"/>
      <c r="AP28" s="54"/>
    </row>
    <row r="29" spans="2:42" ht="21" outlineLevel="1" x14ac:dyDescent="0.35">
      <c r="B29" s="62" t="s">
        <v>0</v>
      </c>
      <c r="C29" s="62" t="s">
        <v>1</v>
      </c>
      <c r="D29" s="63"/>
      <c r="E29" s="63"/>
      <c r="F29" s="63"/>
      <c r="G29" s="63"/>
      <c r="H29" s="63"/>
      <c r="I29" s="63"/>
      <c r="J29" s="63"/>
      <c r="K29" s="63"/>
      <c r="L29" s="62" t="s">
        <v>2</v>
      </c>
      <c r="M29" s="61"/>
      <c r="N29" s="62" t="s">
        <v>25</v>
      </c>
      <c r="O29" s="62" t="s">
        <v>26</v>
      </c>
      <c r="P29" s="63"/>
      <c r="Q29" s="63"/>
      <c r="R29" s="63"/>
      <c r="S29" s="63"/>
      <c r="T29" s="63"/>
      <c r="U29" s="63"/>
      <c r="V29" s="63"/>
      <c r="W29" s="63"/>
      <c r="X29" s="62" t="s">
        <v>27</v>
      </c>
      <c r="Y29" s="54"/>
      <c r="Z29" s="60" t="s">
        <v>46</v>
      </c>
      <c r="AA29" s="66">
        <f>P39*2</f>
        <v>0</v>
      </c>
      <c r="AB29" s="54"/>
      <c r="AC29" s="54"/>
      <c r="AD29" s="54"/>
      <c r="AE29" s="54"/>
      <c r="AF29" s="54"/>
      <c r="AG29" s="54"/>
      <c r="AH29" s="54"/>
      <c r="AI29" s="54"/>
      <c r="AJ29" s="54"/>
      <c r="AK29" s="54"/>
      <c r="AL29" s="54"/>
      <c r="AM29" s="54"/>
      <c r="AN29" s="54"/>
      <c r="AO29" s="54"/>
      <c r="AP29" s="54"/>
    </row>
    <row r="30" spans="2:42" ht="18" outlineLevel="1" x14ac:dyDescent="0.35">
      <c r="B30" s="62" t="s">
        <v>4</v>
      </c>
      <c r="C30" s="62" t="s">
        <v>5</v>
      </c>
      <c r="D30" s="63"/>
      <c r="E30" s="63"/>
      <c r="F30" s="63"/>
      <c r="G30" s="63"/>
      <c r="H30" s="63"/>
      <c r="I30" s="63"/>
      <c r="J30" s="63"/>
      <c r="K30" s="63"/>
      <c r="L30" s="62" t="s">
        <v>6</v>
      </c>
      <c r="M30" s="61"/>
      <c r="N30" s="62" t="s">
        <v>28</v>
      </c>
      <c r="O30" s="62" t="s">
        <v>29</v>
      </c>
      <c r="P30" s="63"/>
      <c r="Q30" s="63"/>
      <c r="R30" s="63"/>
      <c r="S30" s="63"/>
      <c r="T30" s="63"/>
      <c r="U30" s="63"/>
      <c r="V30" s="63"/>
      <c r="W30" s="63"/>
      <c r="X30" s="62" t="s">
        <v>30</v>
      </c>
      <c r="Y30" s="54"/>
      <c r="Z30" s="54"/>
      <c r="AA30" s="54"/>
      <c r="AB30" s="54"/>
      <c r="AC30" s="54"/>
      <c r="AD30" s="54"/>
      <c r="AE30" s="54"/>
      <c r="AF30" s="54"/>
      <c r="AG30" s="54"/>
      <c r="AH30" s="54"/>
      <c r="AI30" s="54"/>
      <c r="AJ30" s="54"/>
      <c r="AK30" s="54"/>
      <c r="AL30" s="54"/>
      <c r="AM30" s="54"/>
      <c r="AN30" s="54"/>
      <c r="AO30" s="54"/>
      <c r="AP30" s="54"/>
    </row>
    <row r="31" spans="2:42" ht="18" outlineLevel="1" x14ac:dyDescent="0.35">
      <c r="B31" s="62" t="s">
        <v>7</v>
      </c>
      <c r="C31" s="62" t="s">
        <v>8</v>
      </c>
      <c r="D31" s="63"/>
      <c r="E31" s="63"/>
      <c r="F31" s="63"/>
      <c r="G31" s="63"/>
      <c r="H31" s="63"/>
      <c r="I31" s="63"/>
      <c r="J31" s="63"/>
      <c r="K31" s="63"/>
      <c r="L31" s="62" t="s">
        <v>9</v>
      </c>
      <c r="M31" s="61"/>
      <c r="N31" s="62" t="s">
        <v>31</v>
      </c>
      <c r="O31" s="62" t="s">
        <v>32</v>
      </c>
      <c r="P31" s="63"/>
      <c r="Q31" s="63"/>
      <c r="R31" s="63"/>
      <c r="S31" s="63"/>
      <c r="T31" s="63"/>
      <c r="U31" s="63"/>
      <c r="V31" s="63"/>
      <c r="W31" s="63"/>
      <c r="X31" s="62" t="s">
        <v>33</v>
      </c>
      <c r="Y31" s="54"/>
      <c r="Z31" s="54"/>
      <c r="AA31" s="54"/>
      <c r="AB31" s="54"/>
      <c r="AC31" s="54"/>
      <c r="AD31" s="54"/>
      <c r="AE31" s="54"/>
      <c r="AF31" s="54"/>
      <c r="AG31" s="54"/>
      <c r="AH31" s="54"/>
      <c r="AI31" s="54"/>
      <c r="AJ31" s="54"/>
      <c r="AK31" s="54"/>
      <c r="AL31" s="54"/>
      <c r="AM31" s="54"/>
      <c r="AN31" s="54"/>
      <c r="AO31" s="54"/>
      <c r="AP31" s="54"/>
    </row>
    <row r="32" spans="2:42" ht="18" outlineLevel="1" x14ac:dyDescent="0.35">
      <c r="B32" s="62" t="s">
        <v>10</v>
      </c>
      <c r="C32" s="62" t="s">
        <v>11</v>
      </c>
      <c r="D32" s="63"/>
      <c r="E32" s="63"/>
      <c r="F32" s="63"/>
      <c r="G32" s="63"/>
      <c r="H32" s="63"/>
      <c r="I32" s="63"/>
      <c r="J32" s="63"/>
      <c r="K32" s="63"/>
      <c r="L32" s="62" t="s">
        <v>12</v>
      </c>
      <c r="M32" s="61"/>
      <c r="N32" s="62" t="s">
        <v>49</v>
      </c>
      <c r="O32" s="62" t="s">
        <v>34</v>
      </c>
      <c r="P32" s="63"/>
      <c r="Q32" s="63"/>
      <c r="R32" s="63"/>
      <c r="S32" s="63"/>
      <c r="T32" s="63"/>
      <c r="U32" s="63"/>
      <c r="V32" s="63"/>
      <c r="W32" s="63"/>
      <c r="X32" s="62" t="s">
        <v>35</v>
      </c>
      <c r="Y32" s="54"/>
      <c r="Z32" s="54"/>
      <c r="AA32" s="54"/>
      <c r="AB32" s="54"/>
      <c r="AC32" s="54"/>
      <c r="AD32" s="54"/>
      <c r="AE32" s="54"/>
      <c r="AF32" s="54"/>
      <c r="AG32" s="54"/>
      <c r="AH32" s="54"/>
      <c r="AI32" s="54"/>
      <c r="AJ32" s="54"/>
      <c r="AK32" s="54"/>
      <c r="AL32" s="54"/>
      <c r="AM32" s="54"/>
      <c r="AN32" s="54"/>
      <c r="AO32" s="54"/>
      <c r="AP32" s="54"/>
    </row>
    <row r="33" spans="2:42" ht="18" outlineLevel="1" x14ac:dyDescent="0.35">
      <c r="B33" s="62" t="s">
        <v>13</v>
      </c>
      <c r="C33" s="62" t="s">
        <v>14</v>
      </c>
      <c r="D33" s="63"/>
      <c r="E33" s="63"/>
      <c r="F33" s="63"/>
      <c r="G33" s="63"/>
      <c r="H33" s="63"/>
      <c r="I33" s="63"/>
      <c r="J33" s="63"/>
      <c r="K33" s="63"/>
      <c r="L33" s="62" t="s">
        <v>15</v>
      </c>
      <c r="M33" s="61"/>
      <c r="N33" s="62" t="s">
        <v>36</v>
      </c>
      <c r="O33" s="62" t="s">
        <v>37</v>
      </c>
      <c r="P33" s="63"/>
      <c r="Q33" s="63"/>
      <c r="R33" s="63"/>
      <c r="S33" s="63"/>
      <c r="T33" s="63"/>
      <c r="U33" s="63"/>
      <c r="V33" s="63"/>
      <c r="W33" s="63"/>
      <c r="X33" s="62" t="s">
        <v>38</v>
      </c>
      <c r="Y33" s="54"/>
      <c r="Z33" s="54"/>
      <c r="AA33" s="54"/>
      <c r="AB33" s="54"/>
      <c r="AC33" s="54"/>
      <c r="AD33" s="54"/>
      <c r="AE33" s="54"/>
      <c r="AF33" s="54"/>
      <c r="AG33" s="54"/>
      <c r="AH33" s="54"/>
      <c r="AI33" s="54"/>
      <c r="AJ33" s="54"/>
      <c r="AK33" s="54"/>
      <c r="AL33" s="54"/>
      <c r="AM33" s="54"/>
      <c r="AN33" s="54"/>
      <c r="AO33" s="54"/>
      <c r="AP33" s="54"/>
    </row>
    <row r="34" spans="2:42" ht="18" outlineLevel="1" x14ac:dyDescent="0.35">
      <c r="B34" s="62" t="s">
        <v>16</v>
      </c>
      <c r="C34" s="62" t="s">
        <v>17</v>
      </c>
      <c r="D34" s="63"/>
      <c r="E34" s="63"/>
      <c r="F34" s="63"/>
      <c r="G34" s="63"/>
      <c r="H34" s="63"/>
      <c r="I34" s="63"/>
      <c r="J34" s="63"/>
      <c r="K34" s="63"/>
      <c r="L34" s="62" t="s">
        <v>18</v>
      </c>
      <c r="M34" s="61"/>
      <c r="N34" s="62" t="s">
        <v>39</v>
      </c>
      <c r="O34" s="62" t="s">
        <v>40</v>
      </c>
      <c r="P34" s="63"/>
      <c r="Q34" s="63"/>
      <c r="R34" s="63"/>
      <c r="S34" s="63"/>
      <c r="T34" s="63"/>
      <c r="U34" s="63"/>
      <c r="V34" s="63"/>
      <c r="W34" s="63"/>
      <c r="X34" s="62" t="s">
        <v>41</v>
      </c>
      <c r="Y34" s="54"/>
      <c r="Z34" s="54"/>
      <c r="AA34" s="54"/>
      <c r="AB34" s="54"/>
      <c r="AC34" s="54"/>
      <c r="AD34" s="54"/>
      <c r="AE34" s="54"/>
      <c r="AF34" s="54"/>
      <c r="AG34" s="54"/>
      <c r="AH34" s="54"/>
      <c r="AI34" s="54"/>
      <c r="AJ34" s="54"/>
      <c r="AK34" s="54"/>
      <c r="AL34" s="54"/>
      <c r="AM34" s="54"/>
      <c r="AN34" s="54"/>
      <c r="AO34" s="54"/>
      <c r="AP34" s="54"/>
    </row>
    <row r="35" spans="2:42" ht="18" outlineLevel="1" x14ac:dyDescent="0.35">
      <c r="B35" s="62" t="s">
        <v>22</v>
      </c>
      <c r="C35" s="62" t="s">
        <v>19</v>
      </c>
      <c r="D35" s="63"/>
      <c r="E35" s="63"/>
      <c r="F35" s="63"/>
      <c r="G35" s="63"/>
      <c r="H35" s="63"/>
      <c r="I35" s="63"/>
      <c r="J35" s="63"/>
      <c r="K35" s="63"/>
      <c r="L35" s="62" t="s">
        <v>20</v>
      </c>
      <c r="M35" s="61"/>
      <c r="N35" s="62" t="s">
        <v>42</v>
      </c>
      <c r="O35" s="62" t="s">
        <v>43</v>
      </c>
      <c r="P35" s="63"/>
      <c r="Q35" s="63"/>
      <c r="R35" s="63"/>
      <c r="S35" s="63"/>
      <c r="T35" s="63"/>
      <c r="U35" s="63"/>
      <c r="V35" s="63"/>
      <c r="W35" s="63"/>
      <c r="X35" s="62" t="s">
        <v>44</v>
      </c>
      <c r="Y35" s="54"/>
      <c r="Z35" s="54"/>
      <c r="AA35" s="54"/>
      <c r="AB35" s="54"/>
      <c r="AC35" s="54"/>
      <c r="AD35" s="54"/>
      <c r="AE35" s="54"/>
      <c r="AF35" s="54"/>
      <c r="AG35" s="54"/>
      <c r="AH35" s="54"/>
      <c r="AI35" s="54"/>
      <c r="AJ35" s="54"/>
      <c r="AK35" s="54"/>
      <c r="AL35" s="54"/>
      <c r="AM35" s="54"/>
      <c r="AN35" s="54"/>
      <c r="AO35" s="54"/>
      <c r="AP35" s="54"/>
    </row>
    <row r="36" spans="2:42" ht="15" hidden="1" customHeight="1" outlineLevel="2" x14ac:dyDescent="0.3">
      <c r="B36" s="54"/>
      <c r="C36" s="54"/>
      <c r="D36" s="57">
        <f>COUNTIF(D29:D35,"x")</f>
        <v>0</v>
      </c>
      <c r="E36" s="57">
        <f t="shared" ref="E36:J36" si="4">COUNTIF(E29:E35,"x")</f>
        <v>0</v>
      </c>
      <c r="F36" s="57">
        <f t="shared" si="4"/>
        <v>0</v>
      </c>
      <c r="G36" s="57">
        <f t="shared" si="4"/>
        <v>0</v>
      </c>
      <c r="H36" s="57">
        <f t="shared" si="4"/>
        <v>0</v>
      </c>
      <c r="I36" s="57">
        <f t="shared" si="4"/>
        <v>0</v>
      </c>
      <c r="J36" s="57">
        <f t="shared" si="4"/>
        <v>0</v>
      </c>
      <c r="K36" s="57">
        <f>COUNTIF(K29:K35,"x")</f>
        <v>0</v>
      </c>
      <c r="L36" s="54"/>
      <c r="M36" s="54"/>
      <c r="N36" s="54"/>
      <c r="O36" s="54"/>
      <c r="P36" s="57">
        <f>COUNTIF(P29:P35,"x")</f>
        <v>0</v>
      </c>
      <c r="Q36" s="57">
        <f t="shared" ref="Q36:V36" si="5">COUNTIF(Q29:Q35,"x")</f>
        <v>0</v>
      </c>
      <c r="R36" s="57">
        <f t="shared" si="5"/>
        <v>0</v>
      </c>
      <c r="S36" s="57">
        <f t="shared" si="5"/>
        <v>0</v>
      </c>
      <c r="T36" s="57">
        <f t="shared" si="5"/>
        <v>0</v>
      </c>
      <c r="U36" s="57">
        <f t="shared" si="5"/>
        <v>0</v>
      </c>
      <c r="V36" s="57">
        <f t="shared" si="5"/>
        <v>0</v>
      </c>
      <c r="W36" s="57">
        <f>COUNTIF(W29:W35,"x")</f>
        <v>0</v>
      </c>
      <c r="X36" s="54"/>
      <c r="Y36" s="54"/>
      <c r="Z36" s="54"/>
      <c r="AA36" s="54"/>
      <c r="AB36" s="54"/>
      <c r="AC36" s="54"/>
      <c r="AD36" s="54"/>
      <c r="AE36" s="54"/>
      <c r="AF36" s="54"/>
      <c r="AG36" s="54"/>
      <c r="AH36" s="54"/>
      <c r="AI36" s="54"/>
      <c r="AJ36" s="54"/>
      <c r="AK36" s="54"/>
      <c r="AL36" s="54"/>
      <c r="AM36" s="54"/>
      <c r="AN36" s="54"/>
      <c r="AO36" s="54"/>
      <c r="AP36" s="54"/>
    </row>
    <row r="37" spans="2:42" ht="15" hidden="1" customHeight="1" outlineLevel="2" x14ac:dyDescent="0.3">
      <c r="B37" s="54"/>
      <c r="C37" s="54"/>
      <c r="D37" s="57">
        <f>D36*D27</f>
        <v>0</v>
      </c>
      <c r="E37" s="57">
        <f t="shared" ref="E37:J37" si="6">E36*E27</f>
        <v>0</v>
      </c>
      <c r="F37" s="57">
        <f t="shared" si="6"/>
        <v>0</v>
      </c>
      <c r="G37" s="57">
        <f t="shared" si="6"/>
        <v>0</v>
      </c>
      <c r="H37" s="57">
        <f t="shared" si="6"/>
        <v>0</v>
      </c>
      <c r="I37" s="57">
        <f t="shared" si="6"/>
        <v>0</v>
      </c>
      <c r="J37" s="57">
        <f t="shared" si="6"/>
        <v>0</v>
      </c>
      <c r="K37" s="57">
        <f>K36*K27</f>
        <v>0</v>
      </c>
      <c r="L37" s="54"/>
      <c r="M37" s="54"/>
      <c r="N37" s="54"/>
      <c r="O37" s="54"/>
      <c r="P37" s="57">
        <f>P36*P27</f>
        <v>0</v>
      </c>
      <c r="Q37" s="57">
        <f t="shared" ref="Q37:V37" si="7">Q36*Q27</f>
        <v>0</v>
      </c>
      <c r="R37" s="57">
        <f t="shared" si="7"/>
        <v>0</v>
      </c>
      <c r="S37" s="57">
        <f t="shared" si="7"/>
        <v>0</v>
      </c>
      <c r="T37" s="57">
        <f t="shared" si="7"/>
        <v>0</v>
      </c>
      <c r="U37" s="57">
        <f t="shared" si="7"/>
        <v>0</v>
      </c>
      <c r="V37" s="57">
        <f t="shared" si="7"/>
        <v>0</v>
      </c>
      <c r="W37" s="57">
        <f>W36*W27</f>
        <v>0</v>
      </c>
      <c r="X37" s="54"/>
      <c r="Y37" s="54"/>
      <c r="Z37" s="54"/>
      <c r="AA37" s="54"/>
      <c r="AB37" s="54"/>
      <c r="AC37" s="54"/>
      <c r="AD37" s="54"/>
      <c r="AE37" s="54"/>
      <c r="AF37" s="54"/>
      <c r="AG37" s="54"/>
      <c r="AH37" s="54"/>
      <c r="AI37" s="54"/>
      <c r="AJ37" s="54"/>
      <c r="AK37" s="54"/>
      <c r="AL37" s="54"/>
      <c r="AM37" s="54"/>
      <c r="AN37" s="54"/>
      <c r="AO37" s="54"/>
      <c r="AP37" s="54"/>
    </row>
    <row r="38" spans="2:42" outlineLevel="1" collapsed="1" x14ac:dyDescent="0.3">
      <c r="B38" s="54"/>
      <c r="C38" s="54"/>
      <c r="D38" s="57"/>
      <c r="E38" s="57"/>
      <c r="F38" s="57"/>
      <c r="G38" s="57"/>
      <c r="H38" s="57"/>
      <c r="I38" s="57"/>
      <c r="J38" s="57"/>
      <c r="K38" s="57"/>
      <c r="L38" s="54"/>
      <c r="M38" s="54"/>
      <c r="N38" s="54"/>
      <c r="O38" s="54"/>
      <c r="P38" s="57"/>
      <c r="Q38" s="57"/>
      <c r="R38" s="57"/>
      <c r="S38" s="57"/>
      <c r="T38" s="57"/>
      <c r="U38" s="57"/>
      <c r="V38" s="57"/>
      <c r="W38" s="57"/>
      <c r="X38" s="54"/>
      <c r="Y38" s="54"/>
      <c r="Z38" s="54"/>
      <c r="AA38" s="54"/>
      <c r="AB38" s="54"/>
      <c r="AC38" s="54"/>
      <c r="AD38" s="54"/>
      <c r="AE38" s="54"/>
      <c r="AF38" s="54"/>
      <c r="AG38" s="54"/>
      <c r="AH38" s="54"/>
      <c r="AI38" s="54"/>
      <c r="AJ38" s="54"/>
      <c r="AK38" s="54"/>
      <c r="AL38" s="54"/>
      <c r="AM38" s="54"/>
      <c r="AN38" s="54"/>
      <c r="AO38" s="54"/>
      <c r="AP38" s="54"/>
    </row>
    <row r="39" spans="2:42" ht="15" customHeight="1" outlineLevel="1" x14ac:dyDescent="0.3">
      <c r="B39" s="54"/>
      <c r="C39" s="80" t="s">
        <v>23</v>
      </c>
      <c r="D39" s="91">
        <f>SUM(D37:K37)</f>
        <v>0</v>
      </c>
      <c r="E39" s="91"/>
      <c r="F39" s="91"/>
      <c r="G39" s="91"/>
      <c r="H39" s="91"/>
      <c r="I39" s="91"/>
      <c r="J39" s="91"/>
      <c r="K39" s="91"/>
      <c r="L39" s="61"/>
      <c r="M39" s="54"/>
      <c r="N39" s="54"/>
      <c r="O39" s="80" t="s">
        <v>23</v>
      </c>
      <c r="P39" s="91">
        <f>SUM(P37:W37)</f>
        <v>0</v>
      </c>
      <c r="Q39" s="91"/>
      <c r="R39" s="91"/>
      <c r="S39" s="91"/>
      <c r="T39" s="91"/>
      <c r="U39" s="91"/>
      <c r="V39" s="91"/>
      <c r="W39" s="91"/>
      <c r="X39" s="54"/>
      <c r="Y39" s="54"/>
      <c r="Z39" s="54"/>
      <c r="AA39" s="54"/>
      <c r="AB39" s="54"/>
      <c r="AC39" s="54"/>
      <c r="AD39" s="54"/>
      <c r="AE39" s="54"/>
      <c r="AF39" s="54"/>
      <c r="AG39" s="54"/>
      <c r="AH39" s="54"/>
      <c r="AI39" s="54"/>
      <c r="AJ39" s="54"/>
      <c r="AK39" s="54"/>
      <c r="AL39" s="54"/>
      <c r="AM39" s="54"/>
      <c r="AN39" s="54"/>
      <c r="AO39" s="54"/>
      <c r="AP39" s="54"/>
    </row>
    <row r="40" spans="2:42" x14ac:dyDescent="0.3">
      <c r="B40" s="54"/>
      <c r="C40" s="54"/>
      <c r="D40" s="57"/>
      <c r="E40" s="57"/>
      <c r="F40" s="57"/>
      <c r="G40" s="57"/>
      <c r="H40" s="57"/>
      <c r="I40" s="57"/>
      <c r="J40" s="57"/>
      <c r="K40" s="57"/>
      <c r="L40" s="54"/>
      <c r="M40" s="54"/>
      <c r="N40" s="54"/>
      <c r="O40" s="61"/>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row>
    <row r="41" spans="2:42" ht="18" outlineLevel="1" x14ac:dyDescent="0.35">
      <c r="B41" s="102" t="s">
        <v>260</v>
      </c>
      <c r="C41" s="102"/>
      <c r="D41" s="102"/>
      <c r="E41" s="102"/>
      <c r="F41" s="102"/>
      <c r="G41" s="102"/>
      <c r="H41" s="102"/>
      <c r="I41" s="102"/>
      <c r="J41" s="102"/>
      <c r="K41" s="102"/>
      <c r="L41" s="102"/>
      <c r="M41" s="102"/>
      <c r="N41" s="102"/>
      <c r="O41" s="102"/>
      <c r="P41" s="102"/>
      <c r="Q41" s="102"/>
      <c r="R41" s="102"/>
      <c r="S41" s="102"/>
      <c r="T41" s="102"/>
      <c r="U41" s="102"/>
      <c r="V41" s="102"/>
      <c r="W41" s="102"/>
      <c r="X41" s="102"/>
      <c r="Y41" s="54"/>
      <c r="Z41" s="55" t="str">
        <f>B41</f>
        <v>Name Mitarbeiter 3</v>
      </c>
      <c r="AA41" s="54"/>
      <c r="AB41" s="54"/>
      <c r="AC41" s="56" t="s">
        <v>247</v>
      </c>
      <c r="AD41" s="54"/>
      <c r="AE41" s="54"/>
      <c r="AF41" s="54"/>
      <c r="AG41" s="54"/>
      <c r="AH41" s="54"/>
      <c r="AI41" s="54"/>
      <c r="AJ41" s="54"/>
      <c r="AK41" s="54"/>
      <c r="AL41" s="54"/>
      <c r="AM41" s="54"/>
      <c r="AN41" s="54"/>
      <c r="AO41" s="54"/>
      <c r="AP41" s="54"/>
    </row>
    <row r="42" spans="2:42" ht="21" outlineLevel="1" x14ac:dyDescent="0.3">
      <c r="B42" s="92" t="s">
        <v>21</v>
      </c>
      <c r="C42" s="92"/>
      <c r="D42" s="95" t="s">
        <v>3</v>
      </c>
      <c r="E42" s="95"/>
      <c r="F42" s="95"/>
      <c r="G42" s="95"/>
      <c r="H42" s="95"/>
      <c r="I42" s="95"/>
      <c r="J42" s="95"/>
      <c r="K42" s="95"/>
      <c r="L42" s="87"/>
      <c r="M42" s="54"/>
      <c r="N42" s="92" t="s">
        <v>21</v>
      </c>
      <c r="O42" s="96"/>
      <c r="P42" s="95" t="s">
        <v>3</v>
      </c>
      <c r="Q42" s="95"/>
      <c r="R42" s="95"/>
      <c r="S42" s="95"/>
      <c r="T42" s="95"/>
      <c r="U42" s="95"/>
      <c r="V42" s="95"/>
      <c r="W42" s="95"/>
      <c r="X42" s="87"/>
      <c r="Y42" s="54"/>
      <c r="Z42" s="100" t="s">
        <v>47</v>
      </c>
      <c r="AA42" s="101"/>
      <c r="AB42" s="54"/>
      <c r="AC42" s="54"/>
      <c r="AD42" s="54"/>
      <c r="AE42" s="54"/>
      <c r="AF42" s="54"/>
      <c r="AG42" s="54"/>
      <c r="AH42" s="54"/>
      <c r="AI42" s="54"/>
      <c r="AJ42" s="54"/>
      <c r="AK42" s="54"/>
      <c r="AL42" s="54"/>
      <c r="AM42" s="54"/>
      <c r="AN42" s="54"/>
      <c r="AO42" s="54"/>
      <c r="AP42" s="54"/>
    </row>
    <row r="43" spans="2:42" ht="21" outlineLevel="1" x14ac:dyDescent="0.3">
      <c r="B43" s="93"/>
      <c r="C43" s="93"/>
      <c r="D43" s="58">
        <v>8</v>
      </c>
      <c r="E43" s="58">
        <v>7</v>
      </c>
      <c r="F43" s="58">
        <v>6</v>
      </c>
      <c r="G43" s="58">
        <v>5</v>
      </c>
      <c r="H43" s="58">
        <v>4</v>
      </c>
      <c r="I43" s="58">
        <v>3</v>
      </c>
      <c r="J43" s="58">
        <v>2</v>
      </c>
      <c r="K43" s="58">
        <v>1</v>
      </c>
      <c r="L43" s="87"/>
      <c r="M43" s="54"/>
      <c r="N43" s="93"/>
      <c r="O43" s="97"/>
      <c r="P43" s="58">
        <v>8</v>
      </c>
      <c r="Q43" s="58">
        <v>7</v>
      </c>
      <c r="R43" s="58">
        <v>6</v>
      </c>
      <c r="S43" s="58">
        <v>5</v>
      </c>
      <c r="T43" s="58">
        <v>4</v>
      </c>
      <c r="U43" s="58">
        <v>3</v>
      </c>
      <c r="V43" s="58">
        <v>2</v>
      </c>
      <c r="W43" s="58">
        <v>1</v>
      </c>
      <c r="X43" s="87"/>
      <c r="Y43" s="54"/>
      <c r="Z43" s="60" t="s">
        <v>48</v>
      </c>
      <c r="AA43" s="66">
        <f>D55+P55</f>
        <v>0</v>
      </c>
      <c r="AB43" s="54"/>
      <c r="AC43" s="54"/>
      <c r="AD43" s="54"/>
      <c r="AE43" s="54"/>
      <c r="AF43" s="54"/>
      <c r="AG43" s="54"/>
      <c r="AH43" s="54"/>
      <c r="AI43" s="54"/>
      <c r="AJ43" s="54"/>
      <c r="AK43" s="54"/>
      <c r="AL43" s="54"/>
      <c r="AM43" s="54"/>
      <c r="AN43" s="54"/>
      <c r="AO43" s="54"/>
      <c r="AP43" s="54"/>
    </row>
    <row r="44" spans="2:42" ht="21" customHeight="1" outlineLevel="1" x14ac:dyDescent="0.3">
      <c r="B44" s="94"/>
      <c r="C44" s="94"/>
      <c r="D44" s="88" t="s">
        <v>52</v>
      </c>
      <c r="E44" s="89"/>
      <c r="F44" s="90"/>
      <c r="G44" s="88" t="s">
        <v>66</v>
      </c>
      <c r="H44" s="90"/>
      <c r="I44" s="88" t="s">
        <v>51</v>
      </c>
      <c r="J44" s="89"/>
      <c r="K44" s="90"/>
      <c r="L44" s="59"/>
      <c r="M44" s="54"/>
      <c r="N44" s="94"/>
      <c r="O44" s="98"/>
      <c r="P44" s="88" t="s">
        <v>52</v>
      </c>
      <c r="Q44" s="89"/>
      <c r="R44" s="90"/>
      <c r="S44" s="88" t="s">
        <v>66</v>
      </c>
      <c r="T44" s="90"/>
      <c r="U44" s="88" t="s">
        <v>51</v>
      </c>
      <c r="V44" s="89"/>
      <c r="W44" s="90"/>
      <c r="X44" s="59"/>
      <c r="Y44" s="54"/>
      <c r="Z44" s="60" t="s">
        <v>45</v>
      </c>
      <c r="AA44" s="66">
        <f>D55*2</f>
        <v>0</v>
      </c>
      <c r="AB44" s="54"/>
      <c r="AC44" s="54"/>
      <c r="AD44" s="54"/>
      <c r="AE44" s="54"/>
      <c r="AF44" s="54"/>
      <c r="AG44" s="54"/>
      <c r="AH44" s="54"/>
      <c r="AI44" s="54"/>
      <c r="AJ44" s="54"/>
      <c r="AK44" s="54"/>
      <c r="AL44" s="54"/>
      <c r="AM44" s="54"/>
      <c r="AN44" s="54"/>
      <c r="AO44" s="54"/>
      <c r="AP44" s="54"/>
    </row>
    <row r="45" spans="2:42" ht="21" outlineLevel="1" x14ac:dyDescent="0.35">
      <c r="B45" s="62" t="s">
        <v>0</v>
      </c>
      <c r="C45" s="62" t="s">
        <v>1</v>
      </c>
      <c r="D45" s="63"/>
      <c r="E45" s="63"/>
      <c r="F45" s="63"/>
      <c r="G45" s="63"/>
      <c r="H45" s="63"/>
      <c r="I45" s="63"/>
      <c r="J45" s="63"/>
      <c r="K45" s="63"/>
      <c r="L45" s="62" t="s">
        <v>2</v>
      </c>
      <c r="M45" s="61"/>
      <c r="N45" s="62" t="s">
        <v>25</v>
      </c>
      <c r="O45" s="62" t="s">
        <v>26</v>
      </c>
      <c r="P45" s="63"/>
      <c r="Q45" s="63"/>
      <c r="R45" s="63"/>
      <c r="S45" s="63"/>
      <c r="T45" s="63"/>
      <c r="U45" s="63"/>
      <c r="V45" s="63"/>
      <c r="W45" s="63"/>
      <c r="X45" s="62" t="s">
        <v>27</v>
      </c>
      <c r="Y45" s="54"/>
      <c r="Z45" s="60" t="s">
        <v>46</v>
      </c>
      <c r="AA45" s="66">
        <f>P55*2</f>
        <v>0</v>
      </c>
      <c r="AB45" s="54"/>
      <c r="AC45" s="54"/>
      <c r="AD45" s="54"/>
      <c r="AE45" s="54"/>
      <c r="AF45" s="54"/>
      <c r="AG45" s="54"/>
      <c r="AH45" s="54"/>
      <c r="AI45" s="54"/>
      <c r="AJ45" s="54"/>
      <c r="AK45" s="54"/>
      <c r="AL45" s="54"/>
      <c r="AM45" s="54"/>
      <c r="AN45" s="54"/>
      <c r="AO45" s="54"/>
      <c r="AP45" s="54"/>
    </row>
    <row r="46" spans="2:42" ht="18" outlineLevel="1" x14ac:dyDescent="0.35">
      <c r="B46" s="62" t="s">
        <v>4</v>
      </c>
      <c r="C46" s="62" t="s">
        <v>5</v>
      </c>
      <c r="D46" s="63"/>
      <c r="E46" s="63"/>
      <c r="F46" s="63"/>
      <c r="G46" s="63"/>
      <c r="H46" s="63"/>
      <c r="I46" s="63"/>
      <c r="J46" s="63"/>
      <c r="K46" s="63"/>
      <c r="L46" s="62" t="s">
        <v>6</v>
      </c>
      <c r="M46" s="61"/>
      <c r="N46" s="62" t="s">
        <v>28</v>
      </c>
      <c r="O46" s="62" t="s">
        <v>29</v>
      </c>
      <c r="P46" s="63"/>
      <c r="Q46" s="63"/>
      <c r="R46" s="63"/>
      <c r="S46" s="63"/>
      <c r="T46" s="63"/>
      <c r="U46" s="63"/>
      <c r="V46" s="63"/>
      <c r="W46" s="63"/>
      <c r="X46" s="62" t="s">
        <v>30</v>
      </c>
      <c r="Y46" s="54"/>
      <c r="Z46" s="54"/>
      <c r="AA46" s="54"/>
      <c r="AB46" s="54"/>
      <c r="AC46" s="54"/>
      <c r="AD46" s="54"/>
      <c r="AE46" s="54"/>
      <c r="AF46" s="54"/>
      <c r="AG46" s="54"/>
      <c r="AH46" s="54"/>
      <c r="AI46" s="54"/>
      <c r="AJ46" s="54"/>
      <c r="AK46" s="54"/>
      <c r="AL46" s="54"/>
      <c r="AM46" s="54"/>
      <c r="AN46" s="54"/>
      <c r="AO46" s="54"/>
      <c r="AP46" s="54"/>
    </row>
    <row r="47" spans="2:42" ht="18" outlineLevel="1" x14ac:dyDescent="0.35">
      <c r="B47" s="62" t="s">
        <v>7</v>
      </c>
      <c r="C47" s="62" t="s">
        <v>8</v>
      </c>
      <c r="D47" s="63"/>
      <c r="E47" s="63"/>
      <c r="F47" s="63"/>
      <c r="G47" s="63"/>
      <c r="H47" s="63"/>
      <c r="I47" s="63"/>
      <c r="J47" s="63"/>
      <c r="K47" s="63"/>
      <c r="L47" s="62" t="s">
        <v>9</v>
      </c>
      <c r="M47" s="61"/>
      <c r="N47" s="62" t="s">
        <v>31</v>
      </c>
      <c r="O47" s="62" t="s">
        <v>32</v>
      </c>
      <c r="P47" s="63"/>
      <c r="Q47" s="63"/>
      <c r="R47" s="63"/>
      <c r="S47" s="63"/>
      <c r="T47" s="63"/>
      <c r="U47" s="63"/>
      <c r="V47" s="63"/>
      <c r="W47" s="63"/>
      <c r="X47" s="62" t="s">
        <v>33</v>
      </c>
      <c r="Y47" s="54"/>
      <c r="Z47" s="54"/>
      <c r="AA47" s="54"/>
      <c r="AB47" s="54"/>
      <c r="AC47" s="54"/>
      <c r="AD47" s="54"/>
      <c r="AE47" s="54"/>
      <c r="AF47" s="54"/>
      <c r="AG47" s="54"/>
      <c r="AH47" s="54"/>
      <c r="AI47" s="54"/>
      <c r="AJ47" s="54"/>
      <c r="AK47" s="54"/>
      <c r="AL47" s="54"/>
      <c r="AM47" s="54"/>
      <c r="AN47" s="54"/>
      <c r="AO47" s="54"/>
      <c r="AP47" s="54"/>
    </row>
    <row r="48" spans="2:42" ht="18" outlineLevel="1" x14ac:dyDescent="0.35">
      <c r="B48" s="62" t="s">
        <v>10</v>
      </c>
      <c r="C48" s="62" t="s">
        <v>11</v>
      </c>
      <c r="D48" s="63"/>
      <c r="E48" s="63"/>
      <c r="F48" s="63"/>
      <c r="G48" s="63"/>
      <c r="H48" s="63"/>
      <c r="I48" s="63"/>
      <c r="J48" s="63"/>
      <c r="K48" s="63"/>
      <c r="L48" s="62" t="s">
        <v>12</v>
      </c>
      <c r="M48" s="61"/>
      <c r="N48" s="62" t="s">
        <v>49</v>
      </c>
      <c r="O48" s="62" t="s">
        <v>34</v>
      </c>
      <c r="P48" s="63"/>
      <c r="Q48" s="63"/>
      <c r="R48" s="63"/>
      <c r="S48" s="63"/>
      <c r="T48" s="63"/>
      <c r="U48" s="63"/>
      <c r="V48" s="63"/>
      <c r="W48" s="63"/>
      <c r="X48" s="62" t="s">
        <v>35</v>
      </c>
      <c r="Y48" s="54"/>
      <c r="Z48" s="54"/>
      <c r="AA48" s="54"/>
      <c r="AB48" s="54"/>
      <c r="AC48" s="54"/>
      <c r="AD48" s="54"/>
      <c r="AE48" s="54"/>
      <c r="AF48" s="54"/>
      <c r="AG48" s="54"/>
      <c r="AH48" s="54"/>
      <c r="AI48" s="54"/>
      <c r="AJ48" s="54"/>
      <c r="AK48" s="54"/>
      <c r="AL48" s="54"/>
      <c r="AM48" s="54"/>
      <c r="AN48" s="54"/>
      <c r="AO48" s="54"/>
      <c r="AP48" s="54"/>
    </row>
    <row r="49" spans="2:42" ht="18" outlineLevel="1" x14ac:dyDescent="0.35">
      <c r="B49" s="62" t="s">
        <v>13</v>
      </c>
      <c r="C49" s="62" t="s">
        <v>14</v>
      </c>
      <c r="D49" s="63"/>
      <c r="E49" s="63"/>
      <c r="F49" s="63"/>
      <c r="G49" s="63"/>
      <c r="H49" s="63"/>
      <c r="I49" s="63"/>
      <c r="J49" s="63"/>
      <c r="K49" s="63"/>
      <c r="L49" s="62" t="s">
        <v>15</v>
      </c>
      <c r="M49" s="61"/>
      <c r="N49" s="62" t="s">
        <v>36</v>
      </c>
      <c r="O49" s="62" t="s">
        <v>37</v>
      </c>
      <c r="P49" s="63"/>
      <c r="Q49" s="63"/>
      <c r="R49" s="63"/>
      <c r="S49" s="63"/>
      <c r="T49" s="63"/>
      <c r="U49" s="63"/>
      <c r="V49" s="63"/>
      <c r="W49" s="63"/>
      <c r="X49" s="62" t="s">
        <v>38</v>
      </c>
      <c r="Y49" s="54"/>
      <c r="Z49" s="54"/>
      <c r="AA49" s="54"/>
      <c r="AB49" s="54"/>
      <c r="AC49" s="54"/>
      <c r="AD49" s="54"/>
      <c r="AE49" s="54"/>
      <c r="AF49" s="54"/>
      <c r="AG49" s="54"/>
      <c r="AH49" s="54"/>
      <c r="AI49" s="54"/>
      <c r="AJ49" s="54"/>
      <c r="AK49" s="54"/>
      <c r="AL49" s="54"/>
      <c r="AM49" s="54"/>
      <c r="AN49" s="54"/>
      <c r="AO49" s="54"/>
      <c r="AP49" s="54"/>
    </row>
    <row r="50" spans="2:42" ht="18" outlineLevel="1" x14ac:dyDescent="0.35">
      <c r="B50" s="62" t="s">
        <v>16</v>
      </c>
      <c r="C50" s="62" t="s">
        <v>17</v>
      </c>
      <c r="D50" s="63"/>
      <c r="E50" s="63"/>
      <c r="F50" s="63"/>
      <c r="G50" s="63"/>
      <c r="H50" s="63"/>
      <c r="I50" s="63"/>
      <c r="J50" s="63"/>
      <c r="K50" s="63"/>
      <c r="L50" s="62" t="s">
        <v>18</v>
      </c>
      <c r="M50" s="61"/>
      <c r="N50" s="62" t="s">
        <v>39</v>
      </c>
      <c r="O50" s="62" t="s">
        <v>40</v>
      </c>
      <c r="P50" s="63"/>
      <c r="Q50" s="63"/>
      <c r="R50" s="63"/>
      <c r="S50" s="63"/>
      <c r="T50" s="63"/>
      <c r="U50" s="63"/>
      <c r="V50" s="63"/>
      <c r="W50" s="63"/>
      <c r="X50" s="62" t="s">
        <v>41</v>
      </c>
      <c r="Y50" s="54"/>
      <c r="Z50" s="54"/>
      <c r="AA50" s="54"/>
      <c r="AB50" s="54"/>
      <c r="AC50" s="54"/>
      <c r="AD50" s="54"/>
      <c r="AE50" s="54"/>
      <c r="AF50" s="54"/>
      <c r="AG50" s="54"/>
      <c r="AH50" s="54"/>
      <c r="AI50" s="54"/>
      <c r="AJ50" s="54"/>
      <c r="AK50" s="54"/>
      <c r="AL50" s="54"/>
      <c r="AM50" s="54"/>
      <c r="AN50" s="54"/>
      <c r="AO50" s="54"/>
      <c r="AP50" s="54"/>
    </row>
    <row r="51" spans="2:42" ht="18" outlineLevel="1" x14ac:dyDescent="0.35">
      <c r="B51" s="62" t="s">
        <v>22</v>
      </c>
      <c r="C51" s="62" t="s">
        <v>19</v>
      </c>
      <c r="D51" s="63"/>
      <c r="E51" s="63"/>
      <c r="F51" s="63"/>
      <c r="G51" s="63"/>
      <c r="H51" s="63"/>
      <c r="I51" s="63"/>
      <c r="J51" s="63"/>
      <c r="K51" s="63"/>
      <c r="L51" s="62" t="s">
        <v>20</v>
      </c>
      <c r="M51" s="61"/>
      <c r="N51" s="62" t="s">
        <v>42</v>
      </c>
      <c r="O51" s="62" t="s">
        <v>43</v>
      </c>
      <c r="P51" s="63"/>
      <c r="Q51" s="63"/>
      <c r="R51" s="63"/>
      <c r="S51" s="63"/>
      <c r="T51" s="63"/>
      <c r="U51" s="63"/>
      <c r="V51" s="63"/>
      <c r="W51" s="63"/>
      <c r="X51" s="62" t="s">
        <v>44</v>
      </c>
      <c r="Y51" s="54"/>
      <c r="Z51" s="54"/>
      <c r="AA51" s="54"/>
      <c r="AB51" s="54"/>
      <c r="AC51" s="54"/>
      <c r="AD51" s="54"/>
      <c r="AE51" s="54"/>
      <c r="AF51" s="54"/>
      <c r="AG51" s="54"/>
      <c r="AH51" s="54"/>
      <c r="AI51" s="54"/>
      <c r="AJ51" s="54"/>
      <c r="AK51" s="54"/>
      <c r="AL51" s="54"/>
      <c r="AM51" s="54"/>
      <c r="AN51" s="54"/>
      <c r="AO51" s="54"/>
      <c r="AP51" s="54"/>
    </row>
    <row r="52" spans="2:42" ht="15" hidden="1" customHeight="1" outlineLevel="2" x14ac:dyDescent="0.3">
      <c r="B52" s="54"/>
      <c r="C52" s="54"/>
      <c r="D52" s="57">
        <f>COUNTIF(D45:D51,"x")</f>
        <v>0</v>
      </c>
      <c r="E52" s="57">
        <f t="shared" ref="E52:J52" si="8">COUNTIF(E45:E51,"x")</f>
        <v>0</v>
      </c>
      <c r="F52" s="57">
        <f t="shared" si="8"/>
        <v>0</v>
      </c>
      <c r="G52" s="57">
        <f t="shared" si="8"/>
        <v>0</v>
      </c>
      <c r="H52" s="57">
        <f t="shared" si="8"/>
        <v>0</v>
      </c>
      <c r="I52" s="57">
        <f t="shared" si="8"/>
        <v>0</v>
      </c>
      <c r="J52" s="57">
        <f t="shared" si="8"/>
        <v>0</v>
      </c>
      <c r="K52" s="57">
        <f>COUNTIF(K45:K51,"x")</f>
        <v>0</v>
      </c>
      <c r="L52" s="54"/>
      <c r="M52" s="54"/>
      <c r="N52" s="54"/>
      <c r="O52" s="54"/>
      <c r="P52" s="57">
        <f>COUNTIF(P45:P51,"x")</f>
        <v>0</v>
      </c>
      <c r="Q52" s="57">
        <f t="shared" ref="Q52:V52" si="9">COUNTIF(Q45:Q51,"x")</f>
        <v>0</v>
      </c>
      <c r="R52" s="57">
        <f t="shared" si="9"/>
        <v>0</v>
      </c>
      <c r="S52" s="57">
        <f t="shared" si="9"/>
        <v>0</v>
      </c>
      <c r="T52" s="57">
        <f t="shared" si="9"/>
        <v>0</v>
      </c>
      <c r="U52" s="57">
        <f t="shared" si="9"/>
        <v>0</v>
      </c>
      <c r="V52" s="57">
        <f t="shared" si="9"/>
        <v>0</v>
      </c>
      <c r="W52" s="57">
        <f>COUNTIF(W45:W51,"x")</f>
        <v>0</v>
      </c>
      <c r="X52" s="54"/>
      <c r="Y52" s="54"/>
      <c r="Z52" s="54"/>
      <c r="AA52" s="54"/>
      <c r="AB52" s="54"/>
      <c r="AC52" s="54"/>
      <c r="AD52" s="54"/>
      <c r="AE52" s="54"/>
      <c r="AF52" s="54"/>
      <c r="AG52" s="54"/>
      <c r="AH52" s="54"/>
      <c r="AI52" s="54"/>
      <c r="AJ52" s="54"/>
      <c r="AK52" s="54"/>
      <c r="AL52" s="54"/>
      <c r="AM52" s="54"/>
      <c r="AN52" s="54"/>
      <c r="AO52" s="54"/>
      <c r="AP52" s="54"/>
    </row>
    <row r="53" spans="2:42" ht="15" hidden="1" customHeight="1" outlineLevel="2" x14ac:dyDescent="0.3">
      <c r="B53" s="54"/>
      <c r="C53" s="54"/>
      <c r="D53" s="57">
        <f>D52*D43</f>
        <v>0</v>
      </c>
      <c r="E53" s="57">
        <f t="shared" ref="E53:J53" si="10">E52*E43</f>
        <v>0</v>
      </c>
      <c r="F53" s="57">
        <f t="shared" si="10"/>
        <v>0</v>
      </c>
      <c r="G53" s="57">
        <f t="shared" si="10"/>
        <v>0</v>
      </c>
      <c r="H53" s="57">
        <f t="shared" si="10"/>
        <v>0</v>
      </c>
      <c r="I53" s="57">
        <f t="shared" si="10"/>
        <v>0</v>
      </c>
      <c r="J53" s="57">
        <f t="shared" si="10"/>
        <v>0</v>
      </c>
      <c r="K53" s="57">
        <f>K52*K43</f>
        <v>0</v>
      </c>
      <c r="L53" s="54"/>
      <c r="M53" s="54"/>
      <c r="N53" s="54"/>
      <c r="O53" s="54"/>
      <c r="P53" s="57">
        <f>P52*P43</f>
        <v>0</v>
      </c>
      <c r="Q53" s="57">
        <f t="shared" ref="Q53:V53" si="11">Q52*Q43</f>
        <v>0</v>
      </c>
      <c r="R53" s="57">
        <f t="shared" si="11"/>
        <v>0</v>
      </c>
      <c r="S53" s="57">
        <f t="shared" si="11"/>
        <v>0</v>
      </c>
      <c r="T53" s="57">
        <f t="shared" si="11"/>
        <v>0</v>
      </c>
      <c r="U53" s="57">
        <f t="shared" si="11"/>
        <v>0</v>
      </c>
      <c r="V53" s="57">
        <f t="shared" si="11"/>
        <v>0</v>
      </c>
      <c r="W53" s="57">
        <f>W52*W43</f>
        <v>0</v>
      </c>
      <c r="X53" s="54"/>
      <c r="Y53" s="54"/>
      <c r="Z53" s="54"/>
      <c r="AA53" s="54"/>
      <c r="AB53" s="54"/>
      <c r="AC53" s="54"/>
      <c r="AD53" s="54"/>
      <c r="AE53" s="54"/>
      <c r="AF53" s="54"/>
      <c r="AG53" s="54"/>
      <c r="AH53" s="54"/>
      <c r="AI53" s="54"/>
      <c r="AJ53" s="54"/>
      <c r="AK53" s="54"/>
      <c r="AL53" s="54"/>
      <c r="AM53" s="54"/>
      <c r="AN53" s="54"/>
      <c r="AO53" s="54"/>
      <c r="AP53" s="54"/>
    </row>
    <row r="54" spans="2:42" outlineLevel="1" collapsed="1" x14ac:dyDescent="0.3">
      <c r="B54" s="54"/>
      <c r="C54" s="54"/>
      <c r="D54" s="57"/>
      <c r="E54" s="57"/>
      <c r="F54" s="57"/>
      <c r="G54" s="57"/>
      <c r="H54" s="57"/>
      <c r="I54" s="57"/>
      <c r="J54" s="57"/>
      <c r="K54" s="57"/>
      <c r="L54" s="54"/>
      <c r="M54" s="54"/>
      <c r="N54" s="54"/>
      <c r="O54" s="54"/>
      <c r="P54" s="57"/>
      <c r="Q54" s="57"/>
      <c r="R54" s="57"/>
      <c r="S54" s="57"/>
      <c r="T54" s="57"/>
      <c r="U54" s="57"/>
      <c r="V54" s="57"/>
      <c r="W54" s="57"/>
      <c r="X54" s="54"/>
      <c r="Y54" s="54"/>
      <c r="Z54" s="54"/>
      <c r="AA54" s="54"/>
      <c r="AB54" s="54"/>
      <c r="AC54" s="54"/>
      <c r="AD54" s="54"/>
      <c r="AE54" s="54"/>
      <c r="AF54" s="54"/>
      <c r="AG54" s="54"/>
      <c r="AH54" s="54"/>
      <c r="AI54" s="54"/>
      <c r="AJ54" s="54"/>
      <c r="AK54" s="54"/>
      <c r="AL54" s="54"/>
      <c r="AM54" s="54"/>
      <c r="AN54" s="54"/>
      <c r="AO54" s="54"/>
      <c r="AP54" s="54"/>
    </row>
    <row r="55" spans="2:42" ht="15" customHeight="1" outlineLevel="1" x14ac:dyDescent="0.3">
      <c r="B55" s="54"/>
      <c r="C55" s="80" t="s">
        <v>23</v>
      </c>
      <c r="D55" s="91">
        <f>SUM(D53:K53)</f>
        <v>0</v>
      </c>
      <c r="E55" s="91"/>
      <c r="F55" s="91"/>
      <c r="G55" s="91"/>
      <c r="H55" s="91"/>
      <c r="I55" s="91"/>
      <c r="J55" s="91"/>
      <c r="K55" s="91"/>
      <c r="L55" s="61"/>
      <c r="M55" s="54"/>
      <c r="N55" s="54"/>
      <c r="O55" s="80" t="s">
        <v>23</v>
      </c>
      <c r="P55" s="91">
        <f>SUM(P53:W53)</f>
        <v>0</v>
      </c>
      <c r="Q55" s="91"/>
      <c r="R55" s="91"/>
      <c r="S55" s="91"/>
      <c r="T55" s="91"/>
      <c r="U55" s="91"/>
      <c r="V55" s="91"/>
      <c r="W55" s="91"/>
      <c r="X55" s="54"/>
      <c r="Y55" s="54"/>
      <c r="Z55" s="54"/>
      <c r="AA55" s="54"/>
      <c r="AB55" s="54"/>
      <c r="AC55" s="54"/>
      <c r="AD55" s="54"/>
      <c r="AE55" s="54"/>
      <c r="AF55" s="54"/>
      <c r="AG55" s="54"/>
      <c r="AH55" s="54"/>
      <c r="AI55" s="54"/>
      <c r="AJ55" s="54"/>
      <c r="AK55" s="54"/>
      <c r="AL55" s="54"/>
      <c r="AM55" s="54"/>
      <c r="AN55" s="54"/>
      <c r="AO55" s="54"/>
      <c r="AP55" s="54"/>
    </row>
    <row r="56" spans="2:42" x14ac:dyDescent="0.3">
      <c r="B56" s="54"/>
      <c r="C56" s="61"/>
      <c r="D56" s="64"/>
      <c r="E56" s="64"/>
      <c r="F56" s="64"/>
      <c r="G56" s="64"/>
      <c r="H56" s="64"/>
      <c r="I56" s="64"/>
      <c r="J56" s="64"/>
      <c r="K56" s="64"/>
      <c r="L56" s="61"/>
      <c r="M56" s="61"/>
      <c r="N56" s="61"/>
      <c r="O56" s="61"/>
      <c r="P56" s="61"/>
      <c r="Q56" s="61"/>
      <c r="R56" s="61"/>
      <c r="S56" s="61"/>
      <c r="T56" s="61"/>
      <c r="U56" s="61"/>
      <c r="V56" s="61"/>
      <c r="W56" s="61"/>
      <c r="X56" s="54"/>
      <c r="Y56" s="54"/>
      <c r="Z56" s="54"/>
      <c r="AA56" s="54"/>
      <c r="AB56" s="54"/>
      <c r="AC56" s="54"/>
      <c r="AD56" s="54"/>
      <c r="AE56" s="54"/>
      <c r="AF56" s="54"/>
      <c r="AG56" s="54"/>
      <c r="AH56" s="54"/>
      <c r="AI56" s="54"/>
      <c r="AJ56" s="54"/>
      <c r="AK56" s="54"/>
      <c r="AL56" s="54"/>
      <c r="AM56" s="54"/>
      <c r="AN56" s="54"/>
      <c r="AO56" s="54"/>
      <c r="AP56" s="54"/>
    </row>
    <row r="57" spans="2:42" ht="18" outlineLevel="1" x14ac:dyDescent="0.35">
      <c r="B57" s="102" t="s">
        <v>261</v>
      </c>
      <c r="C57" s="102"/>
      <c r="D57" s="102"/>
      <c r="E57" s="102"/>
      <c r="F57" s="102"/>
      <c r="G57" s="102"/>
      <c r="H57" s="102"/>
      <c r="I57" s="102"/>
      <c r="J57" s="102"/>
      <c r="K57" s="102"/>
      <c r="L57" s="102"/>
      <c r="M57" s="102"/>
      <c r="N57" s="102"/>
      <c r="O57" s="102"/>
      <c r="P57" s="102"/>
      <c r="Q57" s="102"/>
      <c r="R57" s="102"/>
      <c r="S57" s="102"/>
      <c r="T57" s="102"/>
      <c r="U57" s="102"/>
      <c r="V57" s="102"/>
      <c r="W57" s="102"/>
      <c r="X57" s="102"/>
      <c r="Y57" s="54"/>
      <c r="Z57" s="55" t="str">
        <f>B57</f>
        <v>Name Mitarbeiter 4</v>
      </c>
      <c r="AA57" s="54"/>
      <c r="AB57" s="54"/>
      <c r="AC57" s="56" t="s">
        <v>247</v>
      </c>
      <c r="AD57" s="54"/>
      <c r="AE57" s="54"/>
      <c r="AF57" s="54"/>
      <c r="AG57" s="54"/>
      <c r="AH57" s="54"/>
      <c r="AI57" s="54"/>
      <c r="AJ57" s="54"/>
      <c r="AK57" s="54"/>
      <c r="AL57" s="54"/>
      <c r="AM57" s="54"/>
      <c r="AN57" s="54"/>
      <c r="AO57" s="54"/>
      <c r="AP57" s="54"/>
    </row>
    <row r="58" spans="2:42" ht="21" outlineLevel="1" x14ac:dyDescent="0.3">
      <c r="B58" s="92" t="s">
        <v>21</v>
      </c>
      <c r="C58" s="92"/>
      <c r="D58" s="95" t="s">
        <v>3</v>
      </c>
      <c r="E58" s="95"/>
      <c r="F58" s="95"/>
      <c r="G58" s="95"/>
      <c r="H58" s="95"/>
      <c r="I58" s="95"/>
      <c r="J58" s="95"/>
      <c r="K58" s="95"/>
      <c r="L58" s="87"/>
      <c r="M58" s="54"/>
      <c r="N58" s="92" t="s">
        <v>21</v>
      </c>
      <c r="O58" s="96"/>
      <c r="P58" s="95" t="s">
        <v>3</v>
      </c>
      <c r="Q58" s="95"/>
      <c r="R58" s="95"/>
      <c r="S58" s="95"/>
      <c r="T58" s="95"/>
      <c r="U58" s="95"/>
      <c r="V58" s="95"/>
      <c r="W58" s="95"/>
      <c r="X58" s="87"/>
      <c r="Y58" s="54"/>
      <c r="Z58" s="100" t="s">
        <v>47</v>
      </c>
      <c r="AA58" s="101"/>
      <c r="AB58" s="54"/>
      <c r="AC58" s="54"/>
      <c r="AD58" s="54"/>
      <c r="AE58" s="54"/>
      <c r="AF58" s="54"/>
      <c r="AG58" s="54"/>
      <c r="AH58" s="54"/>
      <c r="AI58" s="54"/>
      <c r="AJ58" s="54"/>
      <c r="AK58" s="54"/>
      <c r="AL58" s="54"/>
      <c r="AM58" s="54"/>
      <c r="AN58" s="54"/>
      <c r="AO58" s="54"/>
      <c r="AP58" s="54"/>
    </row>
    <row r="59" spans="2:42" ht="21" outlineLevel="1" x14ac:dyDescent="0.3">
      <c r="B59" s="93"/>
      <c r="C59" s="93"/>
      <c r="D59" s="58">
        <v>8</v>
      </c>
      <c r="E59" s="58">
        <v>7</v>
      </c>
      <c r="F59" s="58">
        <v>6</v>
      </c>
      <c r="G59" s="58">
        <v>5</v>
      </c>
      <c r="H59" s="58">
        <v>4</v>
      </c>
      <c r="I59" s="58">
        <v>3</v>
      </c>
      <c r="J59" s="58">
        <v>2</v>
      </c>
      <c r="K59" s="58">
        <v>1</v>
      </c>
      <c r="L59" s="87"/>
      <c r="M59" s="54"/>
      <c r="N59" s="93"/>
      <c r="O59" s="97"/>
      <c r="P59" s="58">
        <v>8</v>
      </c>
      <c r="Q59" s="58">
        <v>7</v>
      </c>
      <c r="R59" s="58">
        <v>6</v>
      </c>
      <c r="S59" s="58">
        <v>5</v>
      </c>
      <c r="T59" s="58">
        <v>4</v>
      </c>
      <c r="U59" s="58">
        <v>3</v>
      </c>
      <c r="V59" s="58">
        <v>2</v>
      </c>
      <c r="W59" s="58">
        <v>1</v>
      </c>
      <c r="X59" s="87"/>
      <c r="Y59" s="54"/>
      <c r="Z59" s="60" t="s">
        <v>48</v>
      </c>
      <c r="AA59" s="66">
        <f>D71+P71</f>
        <v>0</v>
      </c>
      <c r="AB59" s="54"/>
      <c r="AC59" s="54"/>
      <c r="AD59" s="54"/>
      <c r="AE59" s="54"/>
      <c r="AF59" s="54"/>
      <c r="AG59" s="54"/>
      <c r="AH59" s="54"/>
      <c r="AI59" s="54"/>
      <c r="AJ59" s="54"/>
      <c r="AK59" s="54"/>
      <c r="AL59" s="54"/>
      <c r="AM59" s="54"/>
      <c r="AN59" s="54"/>
      <c r="AO59" s="54"/>
      <c r="AP59" s="54"/>
    </row>
    <row r="60" spans="2:42" ht="21" customHeight="1" outlineLevel="1" x14ac:dyDescent="0.3">
      <c r="B60" s="94"/>
      <c r="C60" s="94"/>
      <c r="D60" s="88" t="s">
        <v>52</v>
      </c>
      <c r="E60" s="89"/>
      <c r="F60" s="90"/>
      <c r="G60" s="88" t="s">
        <v>66</v>
      </c>
      <c r="H60" s="90"/>
      <c r="I60" s="88" t="s">
        <v>51</v>
      </c>
      <c r="J60" s="89"/>
      <c r="K60" s="90"/>
      <c r="L60" s="59"/>
      <c r="M60" s="54"/>
      <c r="N60" s="94"/>
      <c r="O60" s="98"/>
      <c r="P60" s="88" t="s">
        <v>52</v>
      </c>
      <c r="Q60" s="89"/>
      <c r="R60" s="90"/>
      <c r="S60" s="88" t="s">
        <v>66</v>
      </c>
      <c r="T60" s="90"/>
      <c r="U60" s="88" t="s">
        <v>51</v>
      </c>
      <c r="V60" s="89"/>
      <c r="W60" s="90"/>
      <c r="X60" s="59"/>
      <c r="Y60" s="54"/>
      <c r="Z60" s="60" t="s">
        <v>45</v>
      </c>
      <c r="AA60" s="66">
        <f>D71*2</f>
        <v>0</v>
      </c>
      <c r="AB60" s="54"/>
      <c r="AC60" s="54"/>
      <c r="AD60" s="54"/>
      <c r="AE60" s="54"/>
      <c r="AF60" s="54"/>
      <c r="AG60" s="54"/>
      <c r="AH60" s="54"/>
      <c r="AI60" s="54"/>
      <c r="AJ60" s="54"/>
      <c r="AK60" s="54"/>
      <c r="AL60" s="54"/>
      <c r="AM60" s="54"/>
      <c r="AN60" s="54"/>
      <c r="AO60" s="54"/>
      <c r="AP60" s="54"/>
    </row>
    <row r="61" spans="2:42" ht="21" outlineLevel="1" x14ac:dyDescent="0.35">
      <c r="B61" s="62" t="s">
        <v>88</v>
      </c>
      <c r="C61" s="62" t="s">
        <v>89</v>
      </c>
      <c r="D61" s="63"/>
      <c r="E61" s="63"/>
      <c r="F61" s="63"/>
      <c r="G61" s="63"/>
      <c r="H61" s="63"/>
      <c r="I61" s="63"/>
      <c r="J61" s="63"/>
      <c r="K61" s="63"/>
      <c r="L61" s="62" t="s">
        <v>90</v>
      </c>
      <c r="M61" s="61"/>
      <c r="N61" s="62" t="s">
        <v>91</v>
      </c>
      <c r="O61" s="62" t="s">
        <v>92</v>
      </c>
      <c r="P61" s="63"/>
      <c r="Q61" s="63"/>
      <c r="R61" s="63"/>
      <c r="S61" s="63"/>
      <c r="T61" s="63"/>
      <c r="U61" s="63"/>
      <c r="V61" s="63"/>
      <c r="W61" s="63"/>
      <c r="X61" s="62" t="s">
        <v>93</v>
      </c>
      <c r="Y61" s="54"/>
      <c r="Z61" s="60" t="s">
        <v>46</v>
      </c>
      <c r="AA61" s="66">
        <f>P71*2</f>
        <v>0</v>
      </c>
      <c r="AB61" s="54"/>
      <c r="AC61" s="54"/>
      <c r="AD61" s="54"/>
      <c r="AE61" s="54"/>
      <c r="AF61" s="54"/>
      <c r="AG61" s="54"/>
      <c r="AH61" s="54"/>
      <c r="AI61" s="54"/>
      <c r="AJ61" s="54"/>
      <c r="AK61" s="54"/>
      <c r="AL61" s="54"/>
      <c r="AM61" s="54"/>
      <c r="AN61" s="54"/>
      <c r="AO61" s="54"/>
      <c r="AP61" s="54"/>
    </row>
    <row r="62" spans="2:42" ht="18" outlineLevel="1" x14ac:dyDescent="0.35">
      <c r="B62" s="62" t="s">
        <v>94</v>
      </c>
      <c r="C62" s="62" t="s">
        <v>95</v>
      </c>
      <c r="D62" s="63"/>
      <c r="E62" s="63"/>
      <c r="F62" s="63"/>
      <c r="G62" s="63"/>
      <c r="H62" s="63"/>
      <c r="I62" s="63"/>
      <c r="J62" s="63"/>
      <c r="K62" s="63"/>
      <c r="L62" s="62" t="s">
        <v>96</v>
      </c>
      <c r="M62" s="61"/>
      <c r="N62" s="62" t="s">
        <v>97</v>
      </c>
      <c r="O62" s="62" t="s">
        <v>98</v>
      </c>
      <c r="P62" s="63"/>
      <c r="Q62" s="63"/>
      <c r="R62" s="63"/>
      <c r="S62" s="63"/>
      <c r="T62" s="63"/>
      <c r="U62" s="63"/>
      <c r="V62" s="63"/>
      <c r="W62" s="63"/>
      <c r="X62" s="62" t="s">
        <v>99</v>
      </c>
      <c r="Y62" s="54"/>
      <c r="Z62" s="54"/>
      <c r="AA62" s="61"/>
      <c r="AB62" s="54"/>
      <c r="AC62" s="54"/>
      <c r="AD62" s="54"/>
      <c r="AE62" s="54"/>
      <c r="AF62" s="54"/>
      <c r="AG62" s="54"/>
      <c r="AH62" s="54"/>
      <c r="AI62" s="54"/>
      <c r="AJ62" s="54"/>
      <c r="AK62" s="54"/>
      <c r="AL62" s="54"/>
      <c r="AM62" s="54"/>
      <c r="AN62" s="54"/>
      <c r="AO62" s="54"/>
      <c r="AP62" s="54"/>
    </row>
    <row r="63" spans="2:42" ht="18" outlineLevel="1" x14ac:dyDescent="0.35">
      <c r="B63" s="62" t="s">
        <v>100</v>
      </c>
      <c r="C63" s="62" t="s">
        <v>101</v>
      </c>
      <c r="D63" s="63"/>
      <c r="E63" s="63"/>
      <c r="F63" s="63"/>
      <c r="G63" s="63"/>
      <c r="H63" s="63"/>
      <c r="I63" s="63"/>
      <c r="J63" s="63"/>
      <c r="K63" s="63"/>
      <c r="L63" s="62" t="s">
        <v>102</v>
      </c>
      <c r="M63" s="61"/>
      <c r="N63" s="62" t="s">
        <v>103</v>
      </c>
      <c r="O63" s="62" t="s">
        <v>104</v>
      </c>
      <c r="P63" s="63"/>
      <c r="Q63" s="63"/>
      <c r="R63" s="63"/>
      <c r="S63" s="63"/>
      <c r="T63" s="63"/>
      <c r="U63" s="63"/>
      <c r="V63" s="63"/>
      <c r="W63" s="63"/>
      <c r="X63" s="62" t="s">
        <v>105</v>
      </c>
      <c r="Y63" s="54"/>
      <c r="Z63" s="54"/>
      <c r="AA63" s="54"/>
      <c r="AB63" s="54"/>
      <c r="AC63" s="54"/>
      <c r="AD63" s="54"/>
      <c r="AE63" s="54"/>
      <c r="AF63" s="54"/>
      <c r="AG63" s="54"/>
      <c r="AH63" s="54"/>
      <c r="AI63" s="54"/>
      <c r="AJ63" s="54"/>
      <c r="AK63" s="54"/>
      <c r="AL63" s="54"/>
      <c r="AM63" s="54"/>
      <c r="AN63" s="54"/>
      <c r="AO63" s="54"/>
      <c r="AP63" s="54"/>
    </row>
    <row r="64" spans="2:42" ht="18" outlineLevel="1" x14ac:dyDescent="0.35">
      <c r="B64" s="62" t="s">
        <v>106</v>
      </c>
      <c r="C64" s="62" t="s">
        <v>107</v>
      </c>
      <c r="D64" s="63"/>
      <c r="E64" s="63"/>
      <c r="F64" s="63"/>
      <c r="G64" s="63"/>
      <c r="H64" s="63"/>
      <c r="I64" s="63"/>
      <c r="J64" s="63"/>
      <c r="K64" s="63"/>
      <c r="L64" s="62" t="s">
        <v>108</v>
      </c>
      <c r="M64" s="61"/>
      <c r="N64" s="62" t="s">
        <v>109</v>
      </c>
      <c r="O64" s="62" t="s">
        <v>110</v>
      </c>
      <c r="P64" s="63"/>
      <c r="Q64" s="63"/>
      <c r="R64" s="63"/>
      <c r="S64" s="63"/>
      <c r="T64" s="63"/>
      <c r="U64" s="63"/>
      <c r="V64" s="63"/>
      <c r="W64" s="63"/>
      <c r="X64" s="62" t="s">
        <v>111</v>
      </c>
      <c r="Y64" s="54"/>
      <c r="Z64" s="54"/>
      <c r="AA64" s="54"/>
      <c r="AB64" s="54"/>
      <c r="AC64" s="54"/>
      <c r="AD64" s="54"/>
      <c r="AE64" s="54"/>
      <c r="AF64" s="54"/>
      <c r="AG64" s="54"/>
      <c r="AH64" s="54"/>
      <c r="AI64" s="54"/>
      <c r="AJ64" s="54"/>
      <c r="AK64" s="54"/>
      <c r="AL64" s="54"/>
      <c r="AM64" s="54"/>
      <c r="AN64" s="54"/>
      <c r="AO64" s="54"/>
      <c r="AP64" s="54"/>
    </row>
    <row r="65" spans="2:42" ht="18" outlineLevel="1" x14ac:dyDescent="0.35">
      <c r="B65" s="62" t="s">
        <v>112</v>
      </c>
      <c r="C65" s="62" t="s">
        <v>113</v>
      </c>
      <c r="D65" s="63"/>
      <c r="E65" s="63"/>
      <c r="F65" s="63"/>
      <c r="G65" s="63"/>
      <c r="H65" s="63"/>
      <c r="I65" s="63"/>
      <c r="J65" s="63"/>
      <c r="K65" s="63"/>
      <c r="L65" s="62" t="s">
        <v>114</v>
      </c>
      <c r="M65" s="61"/>
      <c r="N65" s="62" t="s">
        <v>115</v>
      </c>
      <c r="O65" s="62" t="s">
        <v>116</v>
      </c>
      <c r="P65" s="63"/>
      <c r="Q65" s="63"/>
      <c r="R65" s="63"/>
      <c r="S65" s="63"/>
      <c r="T65" s="63"/>
      <c r="U65" s="63"/>
      <c r="V65" s="63"/>
      <c r="W65" s="63"/>
      <c r="X65" s="62" t="s">
        <v>117</v>
      </c>
      <c r="Y65" s="54"/>
      <c r="Z65" s="54"/>
      <c r="AA65" s="54"/>
      <c r="AB65" s="54"/>
      <c r="AC65" s="54"/>
      <c r="AD65" s="54"/>
      <c r="AE65" s="54"/>
      <c r="AF65" s="54"/>
      <c r="AG65" s="54"/>
      <c r="AH65" s="54"/>
      <c r="AI65" s="54"/>
      <c r="AJ65" s="54"/>
      <c r="AK65" s="54"/>
      <c r="AL65" s="54"/>
      <c r="AM65" s="54"/>
      <c r="AN65" s="54"/>
      <c r="AO65" s="54"/>
      <c r="AP65" s="54"/>
    </row>
    <row r="66" spans="2:42" ht="18" outlineLevel="1" x14ac:dyDescent="0.35">
      <c r="B66" s="62" t="s">
        <v>118</v>
      </c>
      <c r="C66" s="62" t="s">
        <v>119</v>
      </c>
      <c r="D66" s="63"/>
      <c r="E66" s="63"/>
      <c r="F66" s="63"/>
      <c r="G66" s="63"/>
      <c r="H66" s="63"/>
      <c r="I66" s="63"/>
      <c r="J66" s="63"/>
      <c r="K66" s="63"/>
      <c r="L66" s="62" t="s">
        <v>120</v>
      </c>
      <c r="M66" s="61"/>
      <c r="N66" s="62" t="s">
        <v>39</v>
      </c>
      <c r="O66" s="62" t="s">
        <v>121</v>
      </c>
      <c r="P66" s="63"/>
      <c r="Q66" s="63"/>
      <c r="R66" s="63"/>
      <c r="S66" s="63"/>
      <c r="T66" s="63"/>
      <c r="U66" s="63"/>
      <c r="V66" s="63"/>
      <c r="W66" s="63"/>
      <c r="X66" s="62" t="s">
        <v>122</v>
      </c>
      <c r="Y66" s="54"/>
      <c r="Z66" s="54"/>
      <c r="AA66" s="54"/>
      <c r="AB66" s="54"/>
      <c r="AC66" s="54"/>
      <c r="AD66" s="54"/>
      <c r="AE66" s="54"/>
      <c r="AF66" s="54"/>
      <c r="AG66" s="54"/>
      <c r="AH66" s="54"/>
      <c r="AI66" s="54"/>
      <c r="AJ66" s="54"/>
      <c r="AK66" s="54"/>
      <c r="AL66" s="54"/>
      <c r="AM66" s="54"/>
      <c r="AN66" s="54"/>
      <c r="AO66" s="54"/>
      <c r="AP66" s="54"/>
    </row>
    <row r="67" spans="2:42" ht="18" outlineLevel="1" x14ac:dyDescent="0.35">
      <c r="B67" s="62" t="s">
        <v>123</v>
      </c>
      <c r="C67" s="62" t="s">
        <v>124</v>
      </c>
      <c r="D67" s="63"/>
      <c r="E67" s="63"/>
      <c r="F67" s="63"/>
      <c r="G67" s="63"/>
      <c r="H67" s="63"/>
      <c r="I67" s="63"/>
      <c r="J67" s="63"/>
      <c r="K67" s="63"/>
      <c r="L67" s="62" t="s">
        <v>125</v>
      </c>
      <c r="M67" s="61"/>
      <c r="N67" s="62" t="s">
        <v>126</v>
      </c>
      <c r="O67" s="62" t="s">
        <v>127</v>
      </c>
      <c r="P67" s="63"/>
      <c r="Q67" s="63"/>
      <c r="R67" s="63"/>
      <c r="S67" s="63"/>
      <c r="T67" s="63"/>
      <c r="U67" s="63"/>
      <c r="V67" s="63"/>
      <c r="W67" s="63"/>
      <c r="X67" s="62" t="s">
        <v>128</v>
      </c>
      <c r="Y67" s="54"/>
      <c r="Z67" s="54"/>
      <c r="AA67" s="54"/>
      <c r="AB67" s="54"/>
      <c r="AC67" s="54"/>
      <c r="AD67" s="54"/>
      <c r="AE67" s="54"/>
      <c r="AF67" s="54"/>
      <c r="AG67" s="54"/>
      <c r="AH67" s="54"/>
      <c r="AI67" s="54"/>
      <c r="AJ67" s="54"/>
      <c r="AK67" s="54"/>
      <c r="AL67" s="54"/>
      <c r="AM67" s="54"/>
      <c r="AN67" s="54"/>
      <c r="AO67" s="54"/>
      <c r="AP67" s="54"/>
    </row>
    <row r="68" spans="2:42" ht="15" hidden="1" customHeight="1" outlineLevel="2" x14ac:dyDescent="0.3">
      <c r="B68" s="54"/>
      <c r="C68" s="54"/>
      <c r="D68" s="57">
        <f>COUNTIF(D61:D67,"x")</f>
        <v>0</v>
      </c>
      <c r="E68" s="57">
        <f t="shared" ref="E68:J68" si="12">COUNTIF(E61:E67,"x")</f>
        <v>0</v>
      </c>
      <c r="F68" s="57">
        <f t="shared" si="12"/>
        <v>0</v>
      </c>
      <c r="G68" s="57">
        <f t="shared" si="12"/>
        <v>0</v>
      </c>
      <c r="H68" s="57">
        <f t="shared" si="12"/>
        <v>0</v>
      </c>
      <c r="I68" s="57">
        <f t="shared" si="12"/>
        <v>0</v>
      </c>
      <c r="J68" s="57">
        <f t="shared" si="12"/>
        <v>0</v>
      </c>
      <c r="K68" s="57">
        <f>COUNTIF(K61:K67,"x")</f>
        <v>0</v>
      </c>
      <c r="L68" s="54"/>
      <c r="M68" s="54"/>
      <c r="N68" s="54"/>
      <c r="O68" s="54"/>
      <c r="P68" s="57">
        <f>COUNTIF(P61:P67,"x")</f>
        <v>0</v>
      </c>
      <c r="Q68" s="57">
        <f t="shared" ref="Q68:V68" si="13">COUNTIF(Q61:Q67,"x")</f>
        <v>0</v>
      </c>
      <c r="R68" s="57">
        <f t="shared" si="13"/>
        <v>0</v>
      </c>
      <c r="S68" s="57">
        <f t="shared" si="13"/>
        <v>0</v>
      </c>
      <c r="T68" s="57">
        <f t="shared" si="13"/>
        <v>0</v>
      </c>
      <c r="U68" s="57">
        <f t="shared" si="13"/>
        <v>0</v>
      </c>
      <c r="V68" s="57">
        <f t="shared" si="13"/>
        <v>0</v>
      </c>
      <c r="W68" s="57">
        <f>COUNTIF(W61:W67,"x")</f>
        <v>0</v>
      </c>
      <c r="X68" s="54"/>
      <c r="Y68" s="54"/>
      <c r="Z68" s="54"/>
      <c r="AA68" s="54"/>
      <c r="AB68" s="54"/>
      <c r="AC68" s="54"/>
      <c r="AD68" s="54"/>
      <c r="AE68" s="54"/>
      <c r="AF68" s="54"/>
      <c r="AG68" s="54"/>
      <c r="AH68" s="54"/>
      <c r="AI68" s="54"/>
      <c r="AJ68" s="54"/>
      <c r="AK68" s="54"/>
      <c r="AL68" s="54"/>
      <c r="AM68" s="54"/>
      <c r="AN68" s="54"/>
      <c r="AO68" s="54"/>
      <c r="AP68" s="54"/>
    </row>
    <row r="69" spans="2:42" ht="15" hidden="1" customHeight="1" outlineLevel="2" x14ac:dyDescent="0.3">
      <c r="B69" s="54"/>
      <c r="C69" s="54"/>
      <c r="D69" s="57">
        <f>D68*D59</f>
        <v>0</v>
      </c>
      <c r="E69" s="57">
        <f t="shared" ref="E69:J69" si="14">E68*E59</f>
        <v>0</v>
      </c>
      <c r="F69" s="57">
        <f t="shared" si="14"/>
        <v>0</v>
      </c>
      <c r="G69" s="57">
        <f t="shared" si="14"/>
        <v>0</v>
      </c>
      <c r="H69" s="57">
        <f t="shared" si="14"/>
        <v>0</v>
      </c>
      <c r="I69" s="57">
        <f t="shared" si="14"/>
        <v>0</v>
      </c>
      <c r="J69" s="57">
        <f t="shared" si="14"/>
        <v>0</v>
      </c>
      <c r="K69" s="57">
        <f>K68*K59</f>
        <v>0</v>
      </c>
      <c r="L69" s="54"/>
      <c r="M69" s="54"/>
      <c r="N69" s="54"/>
      <c r="O69" s="54"/>
      <c r="P69" s="57">
        <f>P68*P59</f>
        <v>0</v>
      </c>
      <c r="Q69" s="57">
        <f t="shared" ref="Q69:V69" si="15">Q68*Q59</f>
        <v>0</v>
      </c>
      <c r="R69" s="57">
        <f t="shared" si="15"/>
        <v>0</v>
      </c>
      <c r="S69" s="57">
        <f t="shared" si="15"/>
        <v>0</v>
      </c>
      <c r="T69" s="57">
        <f t="shared" si="15"/>
        <v>0</v>
      </c>
      <c r="U69" s="57">
        <f t="shared" si="15"/>
        <v>0</v>
      </c>
      <c r="V69" s="57">
        <f t="shared" si="15"/>
        <v>0</v>
      </c>
      <c r="W69" s="57">
        <f>W68*W59</f>
        <v>0</v>
      </c>
      <c r="X69" s="54"/>
      <c r="Y69" s="54"/>
      <c r="Z69" s="54"/>
      <c r="AA69" s="54"/>
      <c r="AB69" s="54"/>
      <c r="AC69" s="54"/>
      <c r="AD69" s="54"/>
      <c r="AE69" s="54"/>
      <c r="AF69" s="54"/>
      <c r="AG69" s="54"/>
      <c r="AH69" s="54"/>
      <c r="AI69" s="54"/>
      <c r="AJ69" s="54"/>
      <c r="AK69" s="54"/>
      <c r="AL69" s="54"/>
      <c r="AM69" s="54"/>
      <c r="AN69" s="54"/>
      <c r="AO69" s="54"/>
      <c r="AP69" s="54"/>
    </row>
    <row r="70" spans="2:42" outlineLevel="1" collapsed="1" x14ac:dyDescent="0.3">
      <c r="B70" s="54"/>
      <c r="C70" s="54"/>
      <c r="D70" s="57"/>
      <c r="E70" s="57"/>
      <c r="F70" s="57"/>
      <c r="G70" s="57"/>
      <c r="H70" s="57"/>
      <c r="I70" s="57"/>
      <c r="J70" s="57"/>
      <c r="K70" s="57"/>
      <c r="L70" s="54"/>
      <c r="M70" s="54"/>
      <c r="N70" s="54"/>
      <c r="O70" s="54"/>
      <c r="P70" s="57"/>
      <c r="Q70" s="57"/>
      <c r="R70" s="57"/>
      <c r="S70" s="57"/>
      <c r="T70" s="57"/>
      <c r="U70" s="57"/>
      <c r="V70" s="57"/>
      <c r="W70" s="57"/>
      <c r="X70" s="54"/>
      <c r="Y70" s="54"/>
      <c r="Z70" s="54"/>
      <c r="AA70" s="54"/>
      <c r="AB70" s="54"/>
      <c r="AC70" s="54"/>
      <c r="AD70" s="54"/>
      <c r="AE70" s="54"/>
      <c r="AF70" s="54"/>
      <c r="AG70" s="54"/>
      <c r="AH70" s="54"/>
      <c r="AI70" s="54"/>
      <c r="AJ70" s="54"/>
      <c r="AK70" s="54"/>
      <c r="AL70" s="54"/>
      <c r="AM70" s="54"/>
      <c r="AN70" s="54"/>
      <c r="AO70" s="54"/>
      <c r="AP70" s="54"/>
    </row>
    <row r="71" spans="2:42" ht="15" customHeight="1" outlineLevel="1" x14ac:dyDescent="0.3">
      <c r="B71" s="54"/>
      <c r="C71" s="80" t="s">
        <v>23</v>
      </c>
      <c r="D71" s="91">
        <f>SUM(D69:K69)</f>
        <v>0</v>
      </c>
      <c r="E71" s="91"/>
      <c r="F71" s="91"/>
      <c r="G71" s="91"/>
      <c r="H71" s="91"/>
      <c r="I71" s="91"/>
      <c r="J71" s="91"/>
      <c r="K71" s="91"/>
      <c r="L71" s="61"/>
      <c r="M71" s="54"/>
      <c r="N71" s="54"/>
      <c r="O71" s="80" t="s">
        <v>23</v>
      </c>
      <c r="P71" s="91">
        <f>SUM(P69:W69)</f>
        <v>0</v>
      </c>
      <c r="Q71" s="91"/>
      <c r="R71" s="91"/>
      <c r="S71" s="91"/>
      <c r="T71" s="91"/>
      <c r="U71" s="91"/>
      <c r="V71" s="91"/>
      <c r="W71" s="91"/>
      <c r="X71" s="54"/>
      <c r="Y71" s="54"/>
      <c r="Z71" s="54"/>
      <c r="AA71" s="54"/>
      <c r="AB71" s="54"/>
      <c r="AC71" s="54"/>
      <c r="AD71" s="54"/>
      <c r="AE71" s="54"/>
      <c r="AF71" s="54"/>
      <c r="AG71" s="54"/>
      <c r="AH71" s="54"/>
      <c r="AI71" s="54"/>
      <c r="AJ71" s="54"/>
      <c r="AK71" s="54"/>
      <c r="AL71" s="54"/>
      <c r="AM71" s="54"/>
      <c r="AN71" s="54"/>
      <c r="AO71" s="54"/>
      <c r="AP71" s="54"/>
    </row>
    <row r="72" spans="2:42" x14ac:dyDescent="0.3">
      <c r="B72" s="54"/>
      <c r="C72" s="54"/>
      <c r="D72" s="57"/>
      <c r="E72" s="57"/>
      <c r="F72" s="57"/>
      <c r="G72" s="57"/>
      <c r="H72" s="57"/>
      <c r="I72" s="57"/>
      <c r="J72" s="57"/>
      <c r="K72" s="57"/>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row>
    <row r="73" spans="2:42" ht="18" outlineLevel="1" x14ac:dyDescent="0.35">
      <c r="B73" s="102" t="s">
        <v>262</v>
      </c>
      <c r="C73" s="102"/>
      <c r="D73" s="102"/>
      <c r="E73" s="102"/>
      <c r="F73" s="102"/>
      <c r="G73" s="102"/>
      <c r="H73" s="102"/>
      <c r="I73" s="102"/>
      <c r="J73" s="102"/>
      <c r="K73" s="102"/>
      <c r="L73" s="102"/>
      <c r="M73" s="102"/>
      <c r="N73" s="102"/>
      <c r="O73" s="102"/>
      <c r="P73" s="102"/>
      <c r="Q73" s="102"/>
      <c r="R73" s="102"/>
      <c r="S73" s="102"/>
      <c r="T73" s="102"/>
      <c r="U73" s="102"/>
      <c r="V73" s="102"/>
      <c r="W73" s="102"/>
      <c r="X73" s="102"/>
      <c r="Y73" s="54"/>
      <c r="Z73" s="55" t="str">
        <f>B73</f>
        <v>Name Mitarbeiter 5</v>
      </c>
      <c r="AA73" s="54"/>
      <c r="AB73" s="54"/>
      <c r="AC73" s="56" t="s">
        <v>247</v>
      </c>
      <c r="AD73" s="54"/>
      <c r="AE73" s="54"/>
      <c r="AF73" s="54"/>
      <c r="AG73" s="54"/>
      <c r="AH73" s="54"/>
      <c r="AI73" s="54"/>
      <c r="AJ73" s="54"/>
      <c r="AK73" s="54"/>
      <c r="AL73" s="54"/>
      <c r="AM73" s="54"/>
      <c r="AN73" s="54"/>
      <c r="AO73" s="54"/>
      <c r="AP73" s="54"/>
    </row>
    <row r="74" spans="2:42" ht="21" outlineLevel="1" x14ac:dyDescent="0.3">
      <c r="B74" s="92" t="s">
        <v>21</v>
      </c>
      <c r="C74" s="92"/>
      <c r="D74" s="95" t="s">
        <v>3</v>
      </c>
      <c r="E74" s="95"/>
      <c r="F74" s="95"/>
      <c r="G74" s="95"/>
      <c r="H74" s="95"/>
      <c r="I74" s="95"/>
      <c r="J74" s="95"/>
      <c r="K74" s="95"/>
      <c r="L74" s="87"/>
      <c r="M74" s="54"/>
      <c r="N74" s="92" t="s">
        <v>21</v>
      </c>
      <c r="O74" s="96"/>
      <c r="P74" s="95" t="s">
        <v>3</v>
      </c>
      <c r="Q74" s="95"/>
      <c r="R74" s="95"/>
      <c r="S74" s="95"/>
      <c r="T74" s="95"/>
      <c r="U74" s="95"/>
      <c r="V74" s="95"/>
      <c r="W74" s="95"/>
      <c r="X74" s="87"/>
      <c r="Y74" s="54"/>
      <c r="Z74" s="100" t="s">
        <v>47</v>
      </c>
      <c r="AA74" s="101"/>
      <c r="AB74" s="54"/>
      <c r="AC74" s="54"/>
      <c r="AD74" s="54"/>
      <c r="AE74" s="54"/>
      <c r="AF74" s="54"/>
      <c r="AG74" s="54"/>
      <c r="AH74" s="54"/>
      <c r="AI74" s="54"/>
      <c r="AJ74" s="54"/>
      <c r="AK74" s="54"/>
      <c r="AL74" s="54"/>
      <c r="AM74" s="54"/>
      <c r="AN74" s="54"/>
      <c r="AO74" s="54"/>
      <c r="AP74" s="54"/>
    </row>
    <row r="75" spans="2:42" ht="21" outlineLevel="1" x14ac:dyDescent="0.3">
      <c r="B75" s="93"/>
      <c r="C75" s="93"/>
      <c r="D75" s="58">
        <v>8</v>
      </c>
      <c r="E75" s="58">
        <v>7</v>
      </c>
      <c r="F75" s="58">
        <v>6</v>
      </c>
      <c r="G75" s="58">
        <v>5</v>
      </c>
      <c r="H75" s="58">
        <v>4</v>
      </c>
      <c r="I75" s="58">
        <v>3</v>
      </c>
      <c r="J75" s="58">
        <v>2</v>
      </c>
      <c r="K75" s="58">
        <v>1</v>
      </c>
      <c r="L75" s="87"/>
      <c r="M75" s="54"/>
      <c r="N75" s="93"/>
      <c r="O75" s="97"/>
      <c r="P75" s="58">
        <v>8</v>
      </c>
      <c r="Q75" s="58">
        <v>7</v>
      </c>
      <c r="R75" s="58">
        <v>6</v>
      </c>
      <c r="S75" s="58">
        <v>5</v>
      </c>
      <c r="T75" s="58">
        <v>4</v>
      </c>
      <c r="U75" s="58">
        <v>3</v>
      </c>
      <c r="V75" s="58">
        <v>2</v>
      </c>
      <c r="W75" s="58">
        <v>1</v>
      </c>
      <c r="X75" s="87"/>
      <c r="Y75" s="54"/>
      <c r="Z75" s="60" t="s">
        <v>48</v>
      </c>
      <c r="AA75" s="66">
        <f>D87+P87</f>
        <v>0</v>
      </c>
      <c r="AB75" s="54"/>
      <c r="AC75" s="54"/>
      <c r="AD75" s="54"/>
      <c r="AE75" s="54"/>
      <c r="AF75" s="54"/>
      <c r="AG75" s="54"/>
      <c r="AH75" s="54"/>
      <c r="AI75" s="54"/>
      <c r="AJ75" s="54"/>
      <c r="AK75" s="54"/>
      <c r="AL75" s="54"/>
      <c r="AM75" s="54"/>
      <c r="AN75" s="54"/>
      <c r="AO75" s="54"/>
      <c r="AP75" s="54"/>
    </row>
    <row r="76" spans="2:42" ht="21" customHeight="1" outlineLevel="1" x14ac:dyDescent="0.3">
      <c r="B76" s="94"/>
      <c r="C76" s="94"/>
      <c r="D76" s="88" t="s">
        <v>52</v>
      </c>
      <c r="E76" s="89"/>
      <c r="F76" s="90"/>
      <c r="G76" s="88" t="s">
        <v>66</v>
      </c>
      <c r="H76" s="90"/>
      <c r="I76" s="88" t="s">
        <v>51</v>
      </c>
      <c r="J76" s="89"/>
      <c r="K76" s="90"/>
      <c r="L76" s="59"/>
      <c r="M76" s="54"/>
      <c r="N76" s="94"/>
      <c r="O76" s="98"/>
      <c r="P76" s="88" t="s">
        <v>52</v>
      </c>
      <c r="Q76" s="89"/>
      <c r="R76" s="90"/>
      <c r="S76" s="88" t="s">
        <v>66</v>
      </c>
      <c r="T76" s="90"/>
      <c r="U76" s="88" t="s">
        <v>51</v>
      </c>
      <c r="V76" s="89"/>
      <c r="W76" s="90"/>
      <c r="X76" s="59"/>
      <c r="Y76" s="54"/>
      <c r="Z76" s="60" t="s">
        <v>45</v>
      </c>
      <c r="AA76" s="66">
        <f>D87*2</f>
        <v>0</v>
      </c>
      <c r="AB76" s="54"/>
      <c r="AC76" s="54"/>
      <c r="AD76" s="54"/>
      <c r="AE76" s="54"/>
      <c r="AF76" s="54"/>
      <c r="AG76" s="54"/>
      <c r="AH76" s="54"/>
      <c r="AI76" s="54"/>
      <c r="AJ76" s="54"/>
      <c r="AK76" s="54"/>
      <c r="AL76" s="54"/>
      <c r="AM76" s="54"/>
      <c r="AN76" s="54"/>
      <c r="AO76" s="54"/>
      <c r="AP76" s="54"/>
    </row>
    <row r="77" spans="2:42" ht="21" outlineLevel="1" x14ac:dyDescent="0.35">
      <c r="B77" s="62" t="s">
        <v>0</v>
      </c>
      <c r="C77" s="62" t="s">
        <v>1</v>
      </c>
      <c r="D77" s="63"/>
      <c r="E77" s="63"/>
      <c r="F77" s="63"/>
      <c r="G77" s="63"/>
      <c r="H77" s="63"/>
      <c r="I77" s="63"/>
      <c r="J77" s="63"/>
      <c r="K77" s="63"/>
      <c r="L77" s="62" t="s">
        <v>2</v>
      </c>
      <c r="M77" s="61"/>
      <c r="N77" s="62" t="s">
        <v>25</v>
      </c>
      <c r="O77" s="62" t="s">
        <v>26</v>
      </c>
      <c r="P77" s="63"/>
      <c r="Q77" s="63"/>
      <c r="R77" s="63"/>
      <c r="S77" s="63"/>
      <c r="T77" s="63"/>
      <c r="U77" s="63"/>
      <c r="V77" s="63"/>
      <c r="W77" s="63"/>
      <c r="X77" s="62" t="s">
        <v>27</v>
      </c>
      <c r="Y77" s="54"/>
      <c r="Z77" s="60" t="s">
        <v>46</v>
      </c>
      <c r="AA77" s="66">
        <f>P87*2</f>
        <v>0</v>
      </c>
      <c r="AB77" s="54"/>
      <c r="AC77" s="54"/>
      <c r="AD77" s="54"/>
      <c r="AE77" s="54"/>
      <c r="AF77" s="54"/>
      <c r="AG77" s="54"/>
      <c r="AH77" s="54"/>
      <c r="AI77" s="54"/>
      <c r="AJ77" s="54"/>
      <c r="AK77" s="54"/>
      <c r="AL77" s="54"/>
      <c r="AM77" s="54"/>
      <c r="AN77" s="54"/>
      <c r="AO77" s="54"/>
      <c r="AP77" s="54"/>
    </row>
    <row r="78" spans="2:42" ht="18" outlineLevel="1" x14ac:dyDescent="0.35">
      <c r="B78" s="62" t="s">
        <v>4</v>
      </c>
      <c r="C78" s="62" t="s">
        <v>5</v>
      </c>
      <c r="D78" s="63"/>
      <c r="E78" s="63"/>
      <c r="F78" s="63"/>
      <c r="G78" s="63"/>
      <c r="H78" s="63"/>
      <c r="I78" s="63"/>
      <c r="J78" s="63"/>
      <c r="K78" s="63"/>
      <c r="L78" s="62" t="s">
        <v>6</v>
      </c>
      <c r="M78" s="61"/>
      <c r="N78" s="62" t="s">
        <v>28</v>
      </c>
      <c r="O78" s="62" t="s">
        <v>29</v>
      </c>
      <c r="P78" s="63"/>
      <c r="Q78" s="63"/>
      <c r="R78" s="63"/>
      <c r="S78" s="63"/>
      <c r="T78" s="63"/>
      <c r="U78" s="63"/>
      <c r="V78" s="63"/>
      <c r="W78" s="63"/>
      <c r="X78" s="62" t="s">
        <v>30</v>
      </c>
      <c r="Y78" s="54"/>
      <c r="Z78" s="54"/>
      <c r="AA78" s="61"/>
      <c r="AB78" s="54"/>
      <c r="AC78" s="54"/>
      <c r="AD78" s="54"/>
      <c r="AE78" s="54"/>
      <c r="AF78" s="54"/>
      <c r="AG78" s="54"/>
      <c r="AH78" s="54"/>
      <c r="AI78" s="54"/>
      <c r="AJ78" s="54"/>
      <c r="AK78" s="54"/>
      <c r="AL78" s="54"/>
      <c r="AM78" s="54"/>
      <c r="AN78" s="54"/>
      <c r="AO78" s="54"/>
      <c r="AP78" s="54"/>
    </row>
    <row r="79" spans="2:42" ht="18" outlineLevel="1" x14ac:dyDescent="0.35">
      <c r="B79" s="62" t="s">
        <v>7</v>
      </c>
      <c r="C79" s="62" t="s">
        <v>8</v>
      </c>
      <c r="D79" s="63"/>
      <c r="E79" s="63"/>
      <c r="F79" s="63"/>
      <c r="G79" s="63"/>
      <c r="H79" s="63"/>
      <c r="I79" s="63"/>
      <c r="J79" s="63"/>
      <c r="K79" s="63"/>
      <c r="L79" s="62" t="s">
        <v>9</v>
      </c>
      <c r="M79" s="61"/>
      <c r="N79" s="62" t="s">
        <v>31</v>
      </c>
      <c r="O79" s="62" t="s">
        <v>32</v>
      </c>
      <c r="P79" s="63"/>
      <c r="Q79" s="63"/>
      <c r="R79" s="63"/>
      <c r="S79" s="63"/>
      <c r="T79" s="63"/>
      <c r="U79" s="63"/>
      <c r="V79" s="63"/>
      <c r="W79" s="63"/>
      <c r="X79" s="62" t="s">
        <v>33</v>
      </c>
      <c r="Y79" s="54"/>
      <c r="Z79" s="54"/>
      <c r="AA79" s="54"/>
      <c r="AB79" s="54"/>
      <c r="AC79" s="54"/>
      <c r="AD79" s="54"/>
      <c r="AE79" s="54"/>
      <c r="AF79" s="54"/>
      <c r="AG79" s="54"/>
      <c r="AH79" s="54"/>
      <c r="AI79" s="54"/>
      <c r="AJ79" s="54"/>
      <c r="AK79" s="54"/>
      <c r="AL79" s="54"/>
      <c r="AM79" s="54"/>
      <c r="AN79" s="54"/>
      <c r="AO79" s="54"/>
      <c r="AP79" s="54"/>
    </row>
    <row r="80" spans="2:42" ht="18" outlineLevel="1" x14ac:dyDescent="0.35">
      <c r="B80" s="62" t="s">
        <v>10</v>
      </c>
      <c r="C80" s="62" t="s">
        <v>11</v>
      </c>
      <c r="D80" s="63"/>
      <c r="E80" s="63"/>
      <c r="F80" s="63"/>
      <c r="G80" s="63"/>
      <c r="H80" s="63"/>
      <c r="I80" s="63"/>
      <c r="J80" s="63"/>
      <c r="K80" s="63"/>
      <c r="L80" s="62" t="s">
        <v>12</v>
      </c>
      <c r="M80" s="61"/>
      <c r="N80" s="62" t="s">
        <v>49</v>
      </c>
      <c r="O80" s="62" t="s">
        <v>34</v>
      </c>
      <c r="P80" s="63"/>
      <c r="Q80" s="63"/>
      <c r="R80" s="63"/>
      <c r="S80" s="63"/>
      <c r="T80" s="63"/>
      <c r="U80" s="63"/>
      <c r="V80" s="63"/>
      <c r="W80" s="63"/>
      <c r="X80" s="62" t="s">
        <v>35</v>
      </c>
      <c r="Y80" s="54"/>
      <c r="Z80" s="54"/>
      <c r="AA80" s="54"/>
      <c r="AB80" s="54"/>
      <c r="AC80" s="54"/>
      <c r="AD80" s="54"/>
      <c r="AE80" s="54"/>
      <c r="AF80" s="54"/>
      <c r="AG80" s="54"/>
      <c r="AH80" s="54"/>
      <c r="AI80" s="54"/>
      <c r="AJ80" s="54"/>
      <c r="AK80" s="54"/>
      <c r="AL80" s="54"/>
      <c r="AM80" s="54"/>
      <c r="AN80" s="54"/>
      <c r="AO80" s="54"/>
      <c r="AP80" s="54"/>
    </row>
    <row r="81" spans="2:42" ht="18" outlineLevel="1" x14ac:dyDescent="0.35">
      <c r="B81" s="62" t="s">
        <v>13</v>
      </c>
      <c r="C81" s="62" t="s">
        <v>14</v>
      </c>
      <c r="D81" s="63"/>
      <c r="E81" s="63"/>
      <c r="F81" s="63"/>
      <c r="G81" s="63"/>
      <c r="H81" s="63"/>
      <c r="I81" s="63"/>
      <c r="J81" s="63"/>
      <c r="K81" s="63"/>
      <c r="L81" s="62" t="s">
        <v>15</v>
      </c>
      <c r="M81" s="61"/>
      <c r="N81" s="62" t="s">
        <v>36</v>
      </c>
      <c r="O81" s="62" t="s">
        <v>37</v>
      </c>
      <c r="P81" s="63"/>
      <c r="Q81" s="63"/>
      <c r="R81" s="63"/>
      <c r="S81" s="63"/>
      <c r="T81" s="63"/>
      <c r="U81" s="63"/>
      <c r="V81" s="63"/>
      <c r="W81" s="63"/>
      <c r="X81" s="62" t="s">
        <v>38</v>
      </c>
      <c r="Y81" s="54"/>
      <c r="Z81" s="54"/>
      <c r="AA81" s="54"/>
      <c r="AB81" s="54"/>
      <c r="AC81" s="54"/>
      <c r="AD81" s="54"/>
      <c r="AE81" s="54"/>
      <c r="AF81" s="54"/>
      <c r="AG81" s="54"/>
      <c r="AH81" s="54"/>
      <c r="AI81" s="54"/>
      <c r="AJ81" s="54"/>
      <c r="AK81" s="54"/>
      <c r="AL81" s="54"/>
      <c r="AM81" s="54"/>
      <c r="AN81" s="54"/>
      <c r="AO81" s="54"/>
      <c r="AP81" s="54"/>
    </row>
    <row r="82" spans="2:42" ht="18" outlineLevel="1" x14ac:dyDescent="0.35">
      <c r="B82" s="62" t="s">
        <v>16</v>
      </c>
      <c r="C82" s="62" t="s">
        <v>17</v>
      </c>
      <c r="D82" s="63"/>
      <c r="E82" s="63"/>
      <c r="F82" s="63"/>
      <c r="G82" s="63"/>
      <c r="H82" s="63"/>
      <c r="I82" s="63"/>
      <c r="J82" s="63"/>
      <c r="K82" s="63"/>
      <c r="L82" s="62" t="s">
        <v>18</v>
      </c>
      <c r="M82" s="61"/>
      <c r="N82" s="62" t="s">
        <v>39</v>
      </c>
      <c r="O82" s="62" t="s">
        <v>40</v>
      </c>
      <c r="P82" s="63"/>
      <c r="Q82" s="63"/>
      <c r="R82" s="63"/>
      <c r="S82" s="63"/>
      <c r="T82" s="63"/>
      <c r="U82" s="63"/>
      <c r="V82" s="63"/>
      <c r="W82" s="63"/>
      <c r="X82" s="62" t="s">
        <v>41</v>
      </c>
      <c r="Y82" s="54"/>
      <c r="Z82" s="54"/>
      <c r="AA82" s="54"/>
      <c r="AB82" s="54"/>
      <c r="AC82" s="54"/>
      <c r="AD82" s="54"/>
      <c r="AE82" s="54"/>
      <c r="AF82" s="54"/>
      <c r="AG82" s="54"/>
      <c r="AH82" s="54"/>
      <c r="AI82" s="54"/>
      <c r="AJ82" s="54"/>
      <c r="AK82" s="54"/>
      <c r="AL82" s="54"/>
      <c r="AM82" s="54"/>
      <c r="AN82" s="54"/>
      <c r="AO82" s="54"/>
      <c r="AP82" s="54"/>
    </row>
    <row r="83" spans="2:42" ht="18" outlineLevel="1" x14ac:dyDescent="0.35">
      <c r="B83" s="62" t="s">
        <v>22</v>
      </c>
      <c r="C83" s="62" t="s">
        <v>19</v>
      </c>
      <c r="D83" s="63"/>
      <c r="E83" s="63"/>
      <c r="F83" s="63"/>
      <c r="G83" s="63"/>
      <c r="H83" s="63"/>
      <c r="I83" s="63"/>
      <c r="J83" s="63"/>
      <c r="K83" s="63"/>
      <c r="L83" s="62" t="s">
        <v>20</v>
      </c>
      <c r="M83" s="61"/>
      <c r="N83" s="62" t="s">
        <v>42</v>
      </c>
      <c r="O83" s="62" t="s">
        <v>43</v>
      </c>
      <c r="P83" s="63"/>
      <c r="Q83" s="63"/>
      <c r="R83" s="63"/>
      <c r="S83" s="63"/>
      <c r="T83" s="63"/>
      <c r="U83" s="63"/>
      <c r="V83" s="63"/>
      <c r="W83" s="63"/>
      <c r="X83" s="62" t="s">
        <v>44</v>
      </c>
      <c r="Y83" s="54"/>
      <c r="Z83" s="54"/>
      <c r="AA83" s="54"/>
      <c r="AB83" s="54"/>
      <c r="AC83" s="54"/>
      <c r="AD83" s="54"/>
      <c r="AE83" s="54"/>
      <c r="AF83" s="54"/>
      <c r="AG83" s="54"/>
      <c r="AH83" s="54"/>
      <c r="AI83" s="54"/>
      <c r="AJ83" s="54"/>
      <c r="AK83" s="54"/>
      <c r="AL83" s="54"/>
      <c r="AM83" s="54"/>
      <c r="AN83" s="54"/>
      <c r="AO83" s="54"/>
      <c r="AP83" s="54"/>
    </row>
    <row r="84" spans="2:42" hidden="1" outlineLevel="2" x14ac:dyDescent="0.3">
      <c r="B84" s="61"/>
      <c r="C84" s="61"/>
      <c r="D84" s="64">
        <f>COUNTIF(D77:D83,"x")</f>
        <v>0</v>
      </c>
      <c r="E84" s="64">
        <f t="shared" ref="E84:J84" si="16">COUNTIF(E77:E83,"x")</f>
        <v>0</v>
      </c>
      <c r="F84" s="64">
        <f t="shared" si="16"/>
        <v>0</v>
      </c>
      <c r="G84" s="64">
        <f t="shared" si="16"/>
        <v>0</v>
      </c>
      <c r="H84" s="64">
        <f t="shared" si="16"/>
        <v>0</v>
      </c>
      <c r="I84" s="64">
        <f t="shared" si="16"/>
        <v>0</v>
      </c>
      <c r="J84" s="64">
        <f t="shared" si="16"/>
        <v>0</v>
      </c>
      <c r="K84" s="64">
        <f>COUNTIF(K77:K83,"x")</f>
        <v>0</v>
      </c>
      <c r="L84" s="61"/>
      <c r="M84" s="61"/>
      <c r="N84" s="61"/>
      <c r="O84" s="61"/>
      <c r="P84" s="64">
        <f>COUNTIF(P77:P83,"x")</f>
        <v>0</v>
      </c>
      <c r="Q84" s="64">
        <f t="shared" ref="Q84:V84" si="17">COUNTIF(Q77:Q83,"x")</f>
        <v>0</v>
      </c>
      <c r="R84" s="64">
        <f t="shared" si="17"/>
        <v>0</v>
      </c>
      <c r="S84" s="64">
        <f t="shared" si="17"/>
        <v>0</v>
      </c>
      <c r="T84" s="64">
        <f t="shared" si="17"/>
        <v>0</v>
      </c>
      <c r="U84" s="64">
        <f t="shared" si="17"/>
        <v>0</v>
      </c>
      <c r="V84" s="64">
        <f t="shared" si="17"/>
        <v>0</v>
      </c>
      <c r="W84" s="64">
        <f>COUNTIF(W77:W83,"x")</f>
        <v>0</v>
      </c>
      <c r="X84" s="61"/>
      <c r="Y84" s="54"/>
      <c r="Z84" s="54"/>
      <c r="AA84" s="54"/>
      <c r="AB84" s="54"/>
      <c r="AC84" s="54"/>
      <c r="AD84" s="54"/>
      <c r="AE84" s="54"/>
      <c r="AF84" s="54"/>
      <c r="AG84" s="54"/>
      <c r="AH84" s="54"/>
      <c r="AI84" s="54"/>
      <c r="AJ84" s="54"/>
      <c r="AK84" s="54"/>
      <c r="AL84" s="54"/>
      <c r="AM84" s="54"/>
      <c r="AN84" s="54"/>
      <c r="AO84" s="54"/>
      <c r="AP84" s="54"/>
    </row>
    <row r="85" spans="2:42" hidden="1" outlineLevel="2" x14ac:dyDescent="0.3">
      <c r="B85" s="61"/>
      <c r="C85" s="61"/>
      <c r="D85" s="64">
        <f>D84*D75</f>
        <v>0</v>
      </c>
      <c r="E85" s="64">
        <f t="shared" ref="E85:J85" si="18">E84*E75</f>
        <v>0</v>
      </c>
      <c r="F85" s="64">
        <f t="shared" si="18"/>
        <v>0</v>
      </c>
      <c r="G85" s="64">
        <f t="shared" si="18"/>
        <v>0</v>
      </c>
      <c r="H85" s="64">
        <f t="shared" si="18"/>
        <v>0</v>
      </c>
      <c r="I85" s="64">
        <f t="shared" si="18"/>
        <v>0</v>
      </c>
      <c r="J85" s="64">
        <f t="shared" si="18"/>
        <v>0</v>
      </c>
      <c r="K85" s="64">
        <f>K84*K75</f>
        <v>0</v>
      </c>
      <c r="L85" s="61"/>
      <c r="M85" s="61"/>
      <c r="N85" s="61"/>
      <c r="O85" s="61"/>
      <c r="P85" s="64">
        <f>P84*P75</f>
        <v>0</v>
      </c>
      <c r="Q85" s="64">
        <f t="shared" ref="Q85:V85" si="19">Q84*Q75</f>
        <v>0</v>
      </c>
      <c r="R85" s="64">
        <f t="shared" si="19"/>
        <v>0</v>
      </c>
      <c r="S85" s="64">
        <f t="shared" si="19"/>
        <v>0</v>
      </c>
      <c r="T85" s="64">
        <f t="shared" si="19"/>
        <v>0</v>
      </c>
      <c r="U85" s="64">
        <f t="shared" si="19"/>
        <v>0</v>
      </c>
      <c r="V85" s="64">
        <f t="shared" si="19"/>
        <v>0</v>
      </c>
      <c r="W85" s="64">
        <f>W84*W75</f>
        <v>0</v>
      </c>
      <c r="X85" s="61"/>
      <c r="Y85" s="54"/>
      <c r="Z85" s="54"/>
      <c r="AA85" s="54"/>
      <c r="AB85" s="54"/>
      <c r="AC85" s="54"/>
      <c r="AD85" s="54"/>
      <c r="AE85" s="54"/>
      <c r="AF85" s="54"/>
      <c r="AG85" s="54"/>
      <c r="AH85" s="54"/>
      <c r="AI85" s="54"/>
      <c r="AJ85" s="54"/>
      <c r="AK85" s="54"/>
      <c r="AL85" s="54"/>
      <c r="AM85" s="54"/>
      <c r="AN85" s="54"/>
      <c r="AO85" s="54"/>
      <c r="AP85" s="54"/>
    </row>
    <row r="86" spans="2:42" outlineLevel="1" collapsed="1" x14ac:dyDescent="0.3">
      <c r="B86" s="61"/>
      <c r="C86" s="61"/>
      <c r="D86" s="64"/>
      <c r="E86" s="64"/>
      <c r="F86" s="64"/>
      <c r="G86" s="64"/>
      <c r="H86" s="64"/>
      <c r="I86" s="64"/>
      <c r="J86" s="64"/>
      <c r="K86" s="64"/>
      <c r="L86" s="61"/>
      <c r="M86" s="61"/>
      <c r="N86" s="61"/>
      <c r="O86" s="61"/>
      <c r="P86" s="64"/>
      <c r="Q86" s="64"/>
      <c r="R86" s="64"/>
      <c r="S86" s="64"/>
      <c r="T86" s="64"/>
      <c r="U86" s="64"/>
      <c r="V86" s="64"/>
      <c r="W86" s="64"/>
      <c r="X86" s="61"/>
      <c r="Y86" s="54"/>
      <c r="Z86" s="54"/>
      <c r="AA86" s="54"/>
      <c r="AB86" s="54"/>
      <c r="AC86" s="54"/>
      <c r="AD86" s="54"/>
      <c r="AE86" s="54"/>
      <c r="AF86" s="54"/>
      <c r="AG86" s="54"/>
      <c r="AH86" s="54"/>
      <c r="AI86" s="54"/>
      <c r="AJ86" s="54"/>
      <c r="AK86" s="54"/>
      <c r="AL86" s="54"/>
      <c r="AM86" s="54"/>
      <c r="AN86" s="54"/>
      <c r="AO86" s="54"/>
      <c r="AP86" s="54"/>
    </row>
    <row r="87" spans="2:42" ht="15" customHeight="1" outlineLevel="1" x14ac:dyDescent="0.3">
      <c r="B87" s="54"/>
      <c r="C87" s="80" t="s">
        <v>23</v>
      </c>
      <c r="D87" s="91">
        <f>SUM(D85:K85)</f>
        <v>0</v>
      </c>
      <c r="E87" s="91"/>
      <c r="F87" s="91"/>
      <c r="G87" s="91"/>
      <c r="H87" s="91"/>
      <c r="I87" s="91"/>
      <c r="J87" s="91"/>
      <c r="K87" s="91"/>
      <c r="L87" s="61"/>
      <c r="M87" s="54"/>
      <c r="N87" s="54"/>
      <c r="O87" s="80" t="s">
        <v>23</v>
      </c>
      <c r="P87" s="91">
        <f>SUM(P85:W85)</f>
        <v>0</v>
      </c>
      <c r="Q87" s="91"/>
      <c r="R87" s="91"/>
      <c r="S87" s="91"/>
      <c r="T87" s="91"/>
      <c r="U87" s="91"/>
      <c r="V87" s="91"/>
      <c r="W87" s="91"/>
      <c r="X87" s="54"/>
      <c r="Y87" s="54"/>
      <c r="Z87" s="54"/>
      <c r="AA87" s="54"/>
      <c r="AB87" s="54"/>
      <c r="AC87" s="54"/>
      <c r="AD87" s="54"/>
      <c r="AE87" s="54"/>
      <c r="AF87" s="54"/>
      <c r="AG87" s="54"/>
      <c r="AH87" s="54"/>
      <c r="AI87" s="54"/>
      <c r="AJ87" s="54"/>
      <c r="AK87" s="54"/>
      <c r="AL87" s="54"/>
      <c r="AM87" s="54"/>
      <c r="AN87" s="54"/>
      <c r="AO87" s="54"/>
      <c r="AP87" s="54"/>
    </row>
    <row r="88" spans="2:42" x14ac:dyDescent="0.3">
      <c r="B88" s="54"/>
      <c r="C88" s="54"/>
      <c r="D88" s="57"/>
      <c r="E88" s="57"/>
      <c r="F88" s="57"/>
      <c r="G88" s="57"/>
      <c r="H88" s="57"/>
      <c r="I88" s="57"/>
      <c r="J88" s="57"/>
      <c r="K88" s="57"/>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row>
    <row r="89" spans="2:42" ht="18" outlineLevel="1" x14ac:dyDescent="0.35">
      <c r="B89" s="102" t="s">
        <v>255</v>
      </c>
      <c r="C89" s="102"/>
      <c r="D89" s="102"/>
      <c r="E89" s="102"/>
      <c r="F89" s="102"/>
      <c r="G89" s="102"/>
      <c r="H89" s="102"/>
      <c r="I89" s="102"/>
      <c r="J89" s="102"/>
      <c r="K89" s="102"/>
      <c r="L89" s="102"/>
      <c r="M89" s="102"/>
      <c r="N89" s="102"/>
      <c r="O89" s="102"/>
      <c r="P89" s="102"/>
      <c r="Q89" s="102"/>
      <c r="R89" s="102"/>
      <c r="S89" s="102"/>
      <c r="T89" s="102"/>
      <c r="U89" s="102"/>
      <c r="V89" s="102"/>
      <c r="W89" s="102"/>
      <c r="X89" s="102"/>
      <c r="Y89" s="54"/>
      <c r="Z89" s="55" t="str">
        <f>B89</f>
        <v>Name Mitarbeiter 6</v>
      </c>
      <c r="AA89" s="54"/>
      <c r="AB89" s="54"/>
      <c r="AC89" s="56" t="s">
        <v>247</v>
      </c>
      <c r="AD89" s="54"/>
      <c r="AE89" s="54"/>
      <c r="AF89" s="54"/>
      <c r="AG89" s="54"/>
      <c r="AH89" s="54"/>
      <c r="AI89" s="54"/>
      <c r="AJ89" s="54"/>
      <c r="AK89" s="54"/>
      <c r="AL89" s="54"/>
      <c r="AM89" s="54"/>
      <c r="AN89" s="54"/>
      <c r="AO89" s="54"/>
      <c r="AP89" s="54"/>
    </row>
    <row r="90" spans="2:42" ht="21" outlineLevel="1" x14ac:dyDescent="0.3">
      <c r="B90" s="92" t="s">
        <v>21</v>
      </c>
      <c r="C90" s="92"/>
      <c r="D90" s="95" t="s">
        <v>3</v>
      </c>
      <c r="E90" s="95"/>
      <c r="F90" s="95"/>
      <c r="G90" s="95"/>
      <c r="H90" s="95"/>
      <c r="I90" s="95"/>
      <c r="J90" s="95"/>
      <c r="K90" s="95"/>
      <c r="L90" s="87"/>
      <c r="M90" s="54"/>
      <c r="N90" s="92" t="s">
        <v>21</v>
      </c>
      <c r="O90" s="96"/>
      <c r="P90" s="95" t="s">
        <v>3</v>
      </c>
      <c r="Q90" s="95"/>
      <c r="R90" s="95"/>
      <c r="S90" s="95"/>
      <c r="T90" s="95"/>
      <c r="U90" s="95"/>
      <c r="V90" s="95"/>
      <c r="W90" s="95"/>
      <c r="X90" s="87"/>
      <c r="Y90" s="54"/>
      <c r="Z90" s="100" t="s">
        <v>47</v>
      </c>
      <c r="AA90" s="101"/>
      <c r="AB90" s="54"/>
      <c r="AC90" s="54"/>
      <c r="AD90" s="54"/>
      <c r="AE90" s="54"/>
      <c r="AF90" s="54"/>
      <c r="AG90" s="54"/>
      <c r="AH90" s="54"/>
      <c r="AI90" s="54"/>
      <c r="AJ90" s="54"/>
      <c r="AK90" s="54"/>
      <c r="AL90" s="54"/>
      <c r="AM90" s="54"/>
      <c r="AN90" s="54"/>
      <c r="AO90" s="54"/>
      <c r="AP90" s="54"/>
    </row>
    <row r="91" spans="2:42" ht="21" outlineLevel="1" x14ac:dyDescent="0.3">
      <c r="B91" s="93"/>
      <c r="C91" s="93"/>
      <c r="D91" s="58">
        <v>8</v>
      </c>
      <c r="E91" s="58">
        <v>7</v>
      </c>
      <c r="F91" s="58">
        <v>6</v>
      </c>
      <c r="G91" s="58">
        <v>5</v>
      </c>
      <c r="H91" s="58">
        <v>4</v>
      </c>
      <c r="I91" s="58">
        <v>3</v>
      </c>
      <c r="J91" s="58">
        <v>2</v>
      </c>
      <c r="K91" s="58">
        <v>1</v>
      </c>
      <c r="L91" s="87"/>
      <c r="M91" s="54"/>
      <c r="N91" s="93"/>
      <c r="O91" s="97"/>
      <c r="P91" s="58">
        <v>8</v>
      </c>
      <c r="Q91" s="58">
        <v>7</v>
      </c>
      <c r="R91" s="58">
        <v>6</v>
      </c>
      <c r="S91" s="58">
        <v>5</v>
      </c>
      <c r="T91" s="58">
        <v>4</v>
      </c>
      <c r="U91" s="58">
        <v>3</v>
      </c>
      <c r="V91" s="58">
        <v>2</v>
      </c>
      <c r="W91" s="58">
        <v>1</v>
      </c>
      <c r="X91" s="87"/>
      <c r="Y91" s="54"/>
      <c r="Z91" s="60" t="s">
        <v>48</v>
      </c>
      <c r="AA91" s="66">
        <f>D103+P103</f>
        <v>0</v>
      </c>
      <c r="AB91" s="54"/>
      <c r="AC91" s="54"/>
      <c r="AD91" s="54"/>
      <c r="AE91" s="54"/>
      <c r="AF91" s="54"/>
      <c r="AG91" s="54"/>
      <c r="AH91" s="54"/>
      <c r="AI91" s="54"/>
      <c r="AJ91" s="54"/>
      <c r="AK91" s="54"/>
      <c r="AL91" s="54"/>
      <c r="AM91" s="54"/>
      <c r="AN91" s="54"/>
      <c r="AO91" s="54"/>
      <c r="AP91" s="54"/>
    </row>
    <row r="92" spans="2:42" ht="21" customHeight="1" outlineLevel="1" x14ac:dyDescent="0.3">
      <c r="B92" s="94"/>
      <c r="C92" s="94"/>
      <c r="D92" s="88" t="s">
        <v>52</v>
      </c>
      <c r="E92" s="89"/>
      <c r="F92" s="90"/>
      <c r="G92" s="88" t="s">
        <v>66</v>
      </c>
      <c r="H92" s="90"/>
      <c r="I92" s="88" t="s">
        <v>51</v>
      </c>
      <c r="J92" s="89"/>
      <c r="K92" s="90"/>
      <c r="L92" s="59"/>
      <c r="M92" s="54"/>
      <c r="N92" s="94"/>
      <c r="O92" s="98"/>
      <c r="P92" s="88" t="s">
        <v>52</v>
      </c>
      <c r="Q92" s="89"/>
      <c r="R92" s="90"/>
      <c r="S92" s="88" t="s">
        <v>66</v>
      </c>
      <c r="T92" s="90"/>
      <c r="U92" s="88" t="s">
        <v>51</v>
      </c>
      <c r="V92" s="89"/>
      <c r="W92" s="90"/>
      <c r="X92" s="59"/>
      <c r="Y92" s="54"/>
      <c r="Z92" s="60" t="s">
        <v>45</v>
      </c>
      <c r="AA92" s="66">
        <f>D103*2</f>
        <v>0</v>
      </c>
      <c r="AB92" s="54"/>
      <c r="AC92" s="54"/>
      <c r="AD92" s="54"/>
      <c r="AE92" s="54"/>
      <c r="AF92" s="54"/>
      <c r="AG92" s="54"/>
      <c r="AH92" s="54"/>
      <c r="AI92" s="54"/>
      <c r="AJ92" s="54"/>
      <c r="AK92" s="54"/>
      <c r="AL92" s="54"/>
      <c r="AM92" s="54"/>
      <c r="AN92" s="54"/>
      <c r="AO92" s="54"/>
      <c r="AP92" s="54"/>
    </row>
    <row r="93" spans="2:42" ht="21" outlineLevel="1" x14ac:dyDescent="0.35">
      <c r="B93" s="62" t="s">
        <v>0</v>
      </c>
      <c r="C93" s="62" t="s">
        <v>1</v>
      </c>
      <c r="D93" s="63"/>
      <c r="E93" s="63"/>
      <c r="F93" s="63"/>
      <c r="G93" s="63"/>
      <c r="H93" s="63"/>
      <c r="I93" s="63"/>
      <c r="J93" s="63"/>
      <c r="K93" s="63"/>
      <c r="L93" s="62" t="s">
        <v>2</v>
      </c>
      <c r="M93" s="61"/>
      <c r="N93" s="62" t="s">
        <v>25</v>
      </c>
      <c r="O93" s="62" t="s">
        <v>26</v>
      </c>
      <c r="P93" s="63"/>
      <c r="Q93" s="63"/>
      <c r="R93" s="63"/>
      <c r="S93" s="63"/>
      <c r="T93" s="63"/>
      <c r="U93" s="63"/>
      <c r="V93" s="63"/>
      <c r="W93" s="63"/>
      <c r="X93" s="62" t="s">
        <v>27</v>
      </c>
      <c r="Y93" s="54"/>
      <c r="Z93" s="60" t="s">
        <v>46</v>
      </c>
      <c r="AA93" s="66">
        <f>P103*2</f>
        <v>0</v>
      </c>
      <c r="AB93" s="54"/>
      <c r="AC93" s="54"/>
      <c r="AD93" s="54"/>
      <c r="AE93" s="54"/>
      <c r="AF93" s="54"/>
      <c r="AG93" s="54"/>
      <c r="AH93" s="54"/>
      <c r="AI93" s="54"/>
      <c r="AJ93" s="54"/>
      <c r="AK93" s="54"/>
      <c r="AL93" s="54"/>
      <c r="AM93" s="54"/>
      <c r="AN93" s="54"/>
      <c r="AO93" s="54"/>
      <c r="AP93" s="54"/>
    </row>
    <row r="94" spans="2:42" ht="18" outlineLevel="1" x14ac:dyDescent="0.35">
      <c r="B94" s="62" t="s">
        <v>4</v>
      </c>
      <c r="C94" s="62" t="s">
        <v>5</v>
      </c>
      <c r="D94" s="63"/>
      <c r="E94" s="63"/>
      <c r="F94" s="63"/>
      <c r="G94" s="63"/>
      <c r="H94" s="63"/>
      <c r="I94" s="63"/>
      <c r="J94" s="63"/>
      <c r="K94" s="63"/>
      <c r="L94" s="62" t="s">
        <v>6</v>
      </c>
      <c r="M94" s="61"/>
      <c r="N94" s="62" t="s">
        <v>28</v>
      </c>
      <c r="O94" s="62" t="s">
        <v>29</v>
      </c>
      <c r="P94" s="63"/>
      <c r="Q94" s="63"/>
      <c r="R94" s="63"/>
      <c r="S94" s="63"/>
      <c r="T94" s="63"/>
      <c r="U94" s="63"/>
      <c r="V94" s="63"/>
      <c r="W94" s="63"/>
      <c r="X94" s="62" t="s">
        <v>30</v>
      </c>
      <c r="Y94" s="54"/>
      <c r="Z94" s="54"/>
      <c r="AA94" s="54"/>
      <c r="AB94" s="54"/>
      <c r="AC94" s="54"/>
      <c r="AD94" s="54"/>
      <c r="AE94" s="54"/>
      <c r="AF94" s="54"/>
      <c r="AG94" s="54"/>
      <c r="AH94" s="54"/>
      <c r="AI94" s="54"/>
      <c r="AJ94" s="54"/>
      <c r="AK94" s="54"/>
      <c r="AL94" s="54"/>
      <c r="AM94" s="54"/>
      <c r="AN94" s="54"/>
      <c r="AO94" s="54"/>
      <c r="AP94" s="54"/>
    </row>
    <row r="95" spans="2:42" ht="18" outlineLevel="1" x14ac:dyDescent="0.35">
      <c r="B95" s="62" t="s">
        <v>7</v>
      </c>
      <c r="C95" s="62" t="s">
        <v>8</v>
      </c>
      <c r="D95" s="63"/>
      <c r="E95" s="63"/>
      <c r="F95" s="63"/>
      <c r="G95" s="63"/>
      <c r="H95" s="63"/>
      <c r="I95" s="63"/>
      <c r="J95" s="63"/>
      <c r="K95" s="63"/>
      <c r="L95" s="62" t="s">
        <v>9</v>
      </c>
      <c r="M95" s="61"/>
      <c r="N95" s="62" t="s">
        <v>31</v>
      </c>
      <c r="O95" s="62" t="s">
        <v>32</v>
      </c>
      <c r="P95" s="63"/>
      <c r="Q95" s="63"/>
      <c r="R95" s="63"/>
      <c r="S95" s="63"/>
      <c r="T95" s="63"/>
      <c r="U95" s="63"/>
      <c r="V95" s="63"/>
      <c r="W95" s="63"/>
      <c r="X95" s="62" t="s">
        <v>33</v>
      </c>
      <c r="Y95" s="54"/>
      <c r="Z95" s="54"/>
      <c r="AA95" s="54"/>
      <c r="AB95" s="54"/>
      <c r="AC95" s="54"/>
      <c r="AD95" s="54"/>
      <c r="AE95" s="54"/>
      <c r="AF95" s="54"/>
      <c r="AG95" s="54"/>
      <c r="AH95" s="54"/>
      <c r="AI95" s="54"/>
      <c r="AJ95" s="54"/>
      <c r="AK95" s="54"/>
      <c r="AL95" s="54"/>
      <c r="AM95" s="54"/>
      <c r="AN95" s="54"/>
      <c r="AO95" s="54"/>
      <c r="AP95" s="54"/>
    </row>
    <row r="96" spans="2:42" ht="18" outlineLevel="1" x14ac:dyDescent="0.35">
      <c r="B96" s="62" t="s">
        <v>10</v>
      </c>
      <c r="C96" s="62" t="s">
        <v>11</v>
      </c>
      <c r="D96" s="63"/>
      <c r="E96" s="63"/>
      <c r="F96" s="63"/>
      <c r="G96" s="63"/>
      <c r="H96" s="63"/>
      <c r="I96" s="63"/>
      <c r="J96" s="63"/>
      <c r="K96" s="63"/>
      <c r="L96" s="62" t="s">
        <v>12</v>
      </c>
      <c r="M96" s="61"/>
      <c r="N96" s="62" t="s">
        <v>49</v>
      </c>
      <c r="O96" s="62" t="s">
        <v>34</v>
      </c>
      <c r="P96" s="63"/>
      <c r="Q96" s="63"/>
      <c r="R96" s="63"/>
      <c r="S96" s="63"/>
      <c r="T96" s="63"/>
      <c r="U96" s="63"/>
      <c r="V96" s="63"/>
      <c r="W96" s="63"/>
      <c r="X96" s="62" t="s">
        <v>35</v>
      </c>
      <c r="Y96" s="54"/>
      <c r="Z96" s="54"/>
      <c r="AA96" s="54"/>
      <c r="AB96" s="54"/>
      <c r="AC96" s="54"/>
      <c r="AD96" s="54"/>
      <c r="AE96" s="54"/>
      <c r="AF96" s="54"/>
      <c r="AG96" s="54"/>
      <c r="AH96" s="54"/>
      <c r="AI96" s="54"/>
      <c r="AJ96" s="54"/>
      <c r="AK96" s="54"/>
      <c r="AL96" s="54"/>
      <c r="AM96" s="54"/>
      <c r="AN96" s="54"/>
      <c r="AO96" s="54"/>
      <c r="AP96" s="54"/>
    </row>
    <row r="97" spans="2:42" ht="18" outlineLevel="1" x14ac:dyDescent="0.35">
      <c r="B97" s="62" t="s">
        <v>13</v>
      </c>
      <c r="C97" s="62" t="s">
        <v>14</v>
      </c>
      <c r="D97" s="63"/>
      <c r="E97" s="63"/>
      <c r="F97" s="63"/>
      <c r="G97" s="63"/>
      <c r="H97" s="63"/>
      <c r="I97" s="63"/>
      <c r="J97" s="63"/>
      <c r="K97" s="63"/>
      <c r="L97" s="62" t="s">
        <v>15</v>
      </c>
      <c r="M97" s="61"/>
      <c r="N97" s="62" t="s">
        <v>36</v>
      </c>
      <c r="O97" s="62" t="s">
        <v>37</v>
      </c>
      <c r="P97" s="63"/>
      <c r="Q97" s="63"/>
      <c r="R97" s="63"/>
      <c r="S97" s="63"/>
      <c r="T97" s="63"/>
      <c r="U97" s="63"/>
      <c r="V97" s="63"/>
      <c r="W97" s="63"/>
      <c r="X97" s="62" t="s">
        <v>38</v>
      </c>
      <c r="Y97" s="54"/>
      <c r="Z97" s="54"/>
      <c r="AA97" s="54"/>
      <c r="AB97" s="54"/>
      <c r="AC97" s="54"/>
      <c r="AD97" s="54"/>
      <c r="AE97" s="54"/>
      <c r="AF97" s="54"/>
      <c r="AG97" s="54"/>
      <c r="AH97" s="54"/>
      <c r="AI97" s="54"/>
      <c r="AJ97" s="54"/>
      <c r="AK97" s="54"/>
      <c r="AL97" s="54"/>
      <c r="AM97" s="54"/>
      <c r="AN97" s="54"/>
      <c r="AO97" s="54"/>
      <c r="AP97" s="54"/>
    </row>
    <row r="98" spans="2:42" ht="18" outlineLevel="1" x14ac:dyDescent="0.35">
      <c r="B98" s="62" t="s">
        <v>16</v>
      </c>
      <c r="C98" s="62" t="s">
        <v>17</v>
      </c>
      <c r="D98" s="63"/>
      <c r="E98" s="63"/>
      <c r="F98" s="63"/>
      <c r="G98" s="63"/>
      <c r="H98" s="63"/>
      <c r="I98" s="63"/>
      <c r="J98" s="63"/>
      <c r="K98" s="63"/>
      <c r="L98" s="62" t="s">
        <v>18</v>
      </c>
      <c r="M98" s="61"/>
      <c r="N98" s="62" t="s">
        <v>39</v>
      </c>
      <c r="O98" s="62" t="s">
        <v>40</v>
      </c>
      <c r="P98" s="63"/>
      <c r="Q98" s="63"/>
      <c r="R98" s="63"/>
      <c r="S98" s="63"/>
      <c r="T98" s="63"/>
      <c r="U98" s="63"/>
      <c r="V98" s="63"/>
      <c r="W98" s="63"/>
      <c r="X98" s="62" t="s">
        <v>41</v>
      </c>
      <c r="Y98" s="54"/>
      <c r="Z98" s="54"/>
      <c r="AA98" s="54"/>
      <c r="AB98" s="54"/>
      <c r="AC98" s="54"/>
      <c r="AD98" s="54"/>
      <c r="AE98" s="54"/>
      <c r="AF98" s="54"/>
      <c r="AG98" s="54"/>
      <c r="AH98" s="54"/>
      <c r="AI98" s="54"/>
      <c r="AJ98" s="54"/>
      <c r="AK98" s="54"/>
      <c r="AL98" s="54"/>
      <c r="AM98" s="54"/>
      <c r="AN98" s="54"/>
      <c r="AO98" s="54"/>
      <c r="AP98" s="54"/>
    </row>
    <row r="99" spans="2:42" ht="18" outlineLevel="1" x14ac:dyDescent="0.35">
      <c r="B99" s="62" t="s">
        <v>22</v>
      </c>
      <c r="C99" s="62" t="s">
        <v>19</v>
      </c>
      <c r="D99" s="63"/>
      <c r="E99" s="63"/>
      <c r="F99" s="63"/>
      <c r="G99" s="63"/>
      <c r="H99" s="63"/>
      <c r="I99" s="63"/>
      <c r="J99" s="63"/>
      <c r="K99" s="63"/>
      <c r="L99" s="62" t="s">
        <v>20</v>
      </c>
      <c r="M99" s="61"/>
      <c r="N99" s="62" t="s">
        <v>42</v>
      </c>
      <c r="O99" s="62" t="s">
        <v>43</v>
      </c>
      <c r="P99" s="63"/>
      <c r="Q99" s="63"/>
      <c r="R99" s="63"/>
      <c r="S99" s="63"/>
      <c r="T99" s="63"/>
      <c r="U99" s="63"/>
      <c r="V99" s="63"/>
      <c r="W99" s="63"/>
      <c r="X99" s="62" t="s">
        <v>44</v>
      </c>
      <c r="Y99" s="54"/>
      <c r="Z99" s="54"/>
      <c r="AA99" s="54"/>
      <c r="AB99" s="54"/>
      <c r="AC99" s="54"/>
      <c r="AD99" s="54"/>
      <c r="AE99" s="54"/>
      <c r="AF99" s="54"/>
      <c r="AG99" s="54"/>
      <c r="AH99" s="54"/>
      <c r="AI99" s="54"/>
      <c r="AJ99" s="54"/>
      <c r="AK99" s="54"/>
      <c r="AL99" s="54"/>
      <c r="AM99" s="54"/>
      <c r="AN99" s="54"/>
      <c r="AO99" s="54"/>
      <c r="AP99" s="54"/>
    </row>
    <row r="100" spans="2:42" hidden="1" outlineLevel="2" x14ac:dyDescent="0.3">
      <c r="B100" s="61"/>
      <c r="C100" s="61"/>
      <c r="D100" s="64">
        <f>COUNTIF(D93:D99,"x")</f>
        <v>0</v>
      </c>
      <c r="E100" s="64">
        <f t="shared" ref="E100:J100" si="20">COUNTIF(E93:E99,"x")</f>
        <v>0</v>
      </c>
      <c r="F100" s="64">
        <f t="shared" si="20"/>
        <v>0</v>
      </c>
      <c r="G100" s="64">
        <f t="shared" si="20"/>
        <v>0</v>
      </c>
      <c r="H100" s="64">
        <f t="shared" si="20"/>
        <v>0</v>
      </c>
      <c r="I100" s="64">
        <f t="shared" si="20"/>
        <v>0</v>
      </c>
      <c r="J100" s="64">
        <f t="shared" si="20"/>
        <v>0</v>
      </c>
      <c r="K100" s="64">
        <f>COUNTIF(K93:K99,"x")</f>
        <v>0</v>
      </c>
      <c r="L100" s="61"/>
      <c r="M100" s="61"/>
      <c r="N100" s="61"/>
      <c r="O100" s="61"/>
      <c r="P100" s="64">
        <f>COUNTIF(P93:P99,"x")</f>
        <v>0</v>
      </c>
      <c r="Q100" s="64">
        <f t="shared" ref="Q100:V100" si="21">COUNTIF(Q93:Q99,"x")</f>
        <v>0</v>
      </c>
      <c r="R100" s="64">
        <f t="shared" si="21"/>
        <v>0</v>
      </c>
      <c r="S100" s="64">
        <f t="shared" si="21"/>
        <v>0</v>
      </c>
      <c r="T100" s="64">
        <f t="shared" si="21"/>
        <v>0</v>
      </c>
      <c r="U100" s="64">
        <f t="shared" si="21"/>
        <v>0</v>
      </c>
      <c r="V100" s="64">
        <f t="shared" si="21"/>
        <v>0</v>
      </c>
      <c r="W100" s="64">
        <f>COUNTIF(W93:W99,"x")</f>
        <v>0</v>
      </c>
      <c r="X100" s="61"/>
      <c r="Y100" s="54"/>
      <c r="Z100" s="54"/>
      <c r="AA100" s="54"/>
      <c r="AB100" s="54"/>
      <c r="AC100" s="54"/>
      <c r="AD100" s="54"/>
      <c r="AE100" s="54"/>
      <c r="AF100" s="54"/>
      <c r="AG100" s="54"/>
      <c r="AH100" s="54"/>
      <c r="AI100" s="54"/>
      <c r="AJ100" s="54"/>
      <c r="AK100" s="54"/>
      <c r="AL100" s="54"/>
      <c r="AM100" s="54"/>
      <c r="AN100" s="54"/>
      <c r="AO100" s="54"/>
      <c r="AP100" s="54"/>
    </row>
    <row r="101" spans="2:42" hidden="1" outlineLevel="2" x14ac:dyDescent="0.3">
      <c r="B101" s="61"/>
      <c r="C101" s="61"/>
      <c r="D101" s="64">
        <f>D100*D91</f>
        <v>0</v>
      </c>
      <c r="E101" s="64">
        <f t="shared" ref="E101:J101" si="22">E100*E91</f>
        <v>0</v>
      </c>
      <c r="F101" s="64">
        <f t="shared" si="22"/>
        <v>0</v>
      </c>
      <c r="G101" s="64">
        <f t="shared" si="22"/>
        <v>0</v>
      </c>
      <c r="H101" s="64">
        <f t="shared" si="22"/>
        <v>0</v>
      </c>
      <c r="I101" s="64">
        <f t="shared" si="22"/>
        <v>0</v>
      </c>
      <c r="J101" s="64">
        <f t="shared" si="22"/>
        <v>0</v>
      </c>
      <c r="K101" s="64">
        <f>K100*K91</f>
        <v>0</v>
      </c>
      <c r="L101" s="61"/>
      <c r="M101" s="61"/>
      <c r="N101" s="61"/>
      <c r="O101" s="61"/>
      <c r="P101" s="64">
        <f>P100*P91</f>
        <v>0</v>
      </c>
      <c r="Q101" s="64">
        <f t="shared" ref="Q101:V101" si="23">Q100*Q91</f>
        <v>0</v>
      </c>
      <c r="R101" s="64">
        <f t="shared" si="23"/>
        <v>0</v>
      </c>
      <c r="S101" s="64">
        <f t="shared" si="23"/>
        <v>0</v>
      </c>
      <c r="T101" s="64">
        <f t="shared" si="23"/>
        <v>0</v>
      </c>
      <c r="U101" s="64">
        <f t="shared" si="23"/>
        <v>0</v>
      </c>
      <c r="V101" s="64">
        <f t="shared" si="23"/>
        <v>0</v>
      </c>
      <c r="W101" s="64">
        <f>W100*W91</f>
        <v>0</v>
      </c>
      <c r="X101" s="61"/>
      <c r="Y101" s="54"/>
      <c r="Z101" s="54"/>
      <c r="AA101" s="54"/>
      <c r="AB101" s="54"/>
      <c r="AC101" s="54"/>
      <c r="AD101" s="54"/>
      <c r="AE101" s="54"/>
      <c r="AF101" s="54"/>
      <c r="AG101" s="54"/>
      <c r="AH101" s="54"/>
      <c r="AI101" s="54"/>
      <c r="AJ101" s="54"/>
      <c r="AK101" s="54"/>
      <c r="AL101" s="54"/>
      <c r="AM101" s="54"/>
      <c r="AN101" s="54"/>
      <c r="AO101" s="54"/>
      <c r="AP101" s="54"/>
    </row>
    <row r="102" spans="2:42" outlineLevel="1" collapsed="1" x14ac:dyDescent="0.3">
      <c r="B102" s="61"/>
      <c r="C102" s="61"/>
      <c r="D102" s="64"/>
      <c r="E102" s="64"/>
      <c r="F102" s="64"/>
      <c r="G102" s="64"/>
      <c r="H102" s="64"/>
      <c r="I102" s="64"/>
      <c r="J102" s="64"/>
      <c r="K102" s="64"/>
      <c r="L102" s="61"/>
      <c r="M102" s="61"/>
      <c r="N102" s="61"/>
      <c r="O102" s="61"/>
      <c r="P102" s="64"/>
      <c r="Q102" s="64"/>
      <c r="R102" s="64"/>
      <c r="S102" s="64"/>
      <c r="T102" s="64"/>
      <c r="U102" s="64"/>
      <c r="V102" s="64"/>
      <c r="W102" s="64"/>
      <c r="X102" s="61"/>
      <c r="Y102" s="54"/>
      <c r="Z102" s="54"/>
      <c r="AA102" s="54"/>
      <c r="AB102" s="54"/>
      <c r="AC102" s="54"/>
      <c r="AD102" s="54"/>
      <c r="AE102" s="54"/>
      <c r="AF102" s="54"/>
      <c r="AG102" s="54"/>
      <c r="AH102" s="54"/>
      <c r="AI102" s="54"/>
      <c r="AJ102" s="54"/>
      <c r="AK102" s="54"/>
      <c r="AL102" s="54"/>
      <c r="AM102" s="54"/>
      <c r="AN102" s="54"/>
      <c r="AO102" s="54"/>
      <c r="AP102" s="54"/>
    </row>
    <row r="103" spans="2:42" ht="15" customHeight="1" outlineLevel="1" x14ac:dyDescent="0.3">
      <c r="B103" s="54"/>
      <c r="C103" s="80" t="s">
        <v>23</v>
      </c>
      <c r="D103" s="91">
        <f>SUM(D101:K101)</f>
        <v>0</v>
      </c>
      <c r="E103" s="91"/>
      <c r="F103" s="91"/>
      <c r="G103" s="91"/>
      <c r="H103" s="91"/>
      <c r="I103" s="91"/>
      <c r="J103" s="91"/>
      <c r="K103" s="91"/>
      <c r="L103" s="61"/>
      <c r="M103" s="54"/>
      <c r="N103" s="54"/>
      <c r="O103" s="80" t="s">
        <v>23</v>
      </c>
      <c r="P103" s="91">
        <f>SUM(P101:W101)</f>
        <v>0</v>
      </c>
      <c r="Q103" s="91"/>
      <c r="R103" s="91"/>
      <c r="S103" s="91"/>
      <c r="T103" s="91"/>
      <c r="U103" s="91"/>
      <c r="V103" s="91"/>
      <c r="W103" s="91"/>
      <c r="X103" s="54"/>
      <c r="Y103" s="54"/>
      <c r="Z103" s="54"/>
      <c r="AA103" s="54"/>
      <c r="AB103" s="54"/>
      <c r="AC103" s="54"/>
      <c r="AD103" s="54"/>
      <c r="AE103" s="54"/>
      <c r="AF103" s="54"/>
      <c r="AG103" s="54"/>
      <c r="AH103" s="54"/>
      <c r="AI103" s="54"/>
      <c r="AJ103" s="54"/>
      <c r="AK103" s="54"/>
      <c r="AL103" s="54"/>
      <c r="AM103" s="54"/>
      <c r="AN103" s="54"/>
      <c r="AO103" s="54"/>
      <c r="AP103" s="54"/>
    </row>
    <row r="104" spans="2:42" x14ac:dyDescent="0.3">
      <c r="B104" s="54"/>
      <c r="C104" s="54"/>
      <c r="D104" s="57"/>
      <c r="E104" s="57"/>
      <c r="F104" s="57"/>
      <c r="G104" s="57"/>
      <c r="H104" s="57"/>
      <c r="I104" s="57"/>
      <c r="J104" s="57"/>
      <c r="K104" s="57"/>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row>
    <row r="105" spans="2:42" ht="18" outlineLevel="1" x14ac:dyDescent="0.35">
      <c r="B105" s="102" t="s">
        <v>256</v>
      </c>
      <c r="C105" s="102"/>
      <c r="D105" s="102"/>
      <c r="E105" s="102"/>
      <c r="F105" s="102"/>
      <c r="G105" s="102"/>
      <c r="H105" s="102"/>
      <c r="I105" s="102"/>
      <c r="J105" s="102"/>
      <c r="K105" s="102"/>
      <c r="L105" s="102"/>
      <c r="M105" s="102"/>
      <c r="N105" s="102" t="s">
        <v>50</v>
      </c>
      <c r="O105" s="102"/>
      <c r="P105" s="102"/>
      <c r="Q105" s="102"/>
      <c r="R105" s="102"/>
      <c r="S105" s="102"/>
      <c r="T105" s="102"/>
      <c r="U105" s="102"/>
      <c r="V105" s="102"/>
      <c r="W105" s="102"/>
      <c r="X105" s="102"/>
      <c r="Y105" s="54"/>
      <c r="Z105" s="55" t="str">
        <f>B105</f>
        <v>Name Mitarbeiter 7</v>
      </c>
      <c r="AA105" s="54"/>
      <c r="AB105" s="54"/>
      <c r="AC105" s="56" t="s">
        <v>247</v>
      </c>
      <c r="AD105" s="54"/>
      <c r="AE105" s="54"/>
      <c r="AF105" s="54"/>
      <c r="AG105" s="54"/>
      <c r="AH105" s="54"/>
      <c r="AI105" s="54"/>
      <c r="AJ105" s="54"/>
      <c r="AK105" s="54"/>
      <c r="AL105" s="54"/>
      <c r="AM105" s="54"/>
      <c r="AN105" s="54"/>
      <c r="AO105" s="54"/>
      <c r="AP105" s="54"/>
    </row>
    <row r="106" spans="2:42" ht="21" outlineLevel="1" x14ac:dyDescent="0.3">
      <c r="B106" s="92" t="s">
        <v>21</v>
      </c>
      <c r="C106" s="92"/>
      <c r="D106" s="95" t="s">
        <v>3</v>
      </c>
      <c r="E106" s="95"/>
      <c r="F106" s="95"/>
      <c r="G106" s="95"/>
      <c r="H106" s="95"/>
      <c r="I106" s="95"/>
      <c r="J106" s="95"/>
      <c r="K106" s="95"/>
      <c r="L106" s="87"/>
      <c r="M106" s="54"/>
      <c r="N106" s="92" t="s">
        <v>21</v>
      </c>
      <c r="O106" s="96"/>
      <c r="P106" s="95" t="s">
        <v>3</v>
      </c>
      <c r="Q106" s="95"/>
      <c r="R106" s="95"/>
      <c r="S106" s="95"/>
      <c r="T106" s="95"/>
      <c r="U106" s="95"/>
      <c r="V106" s="95"/>
      <c r="W106" s="95"/>
      <c r="X106" s="87"/>
      <c r="Y106" s="54"/>
      <c r="Z106" s="100" t="s">
        <v>47</v>
      </c>
      <c r="AA106" s="101"/>
      <c r="AB106" s="54"/>
      <c r="AC106" s="54"/>
      <c r="AD106" s="54"/>
      <c r="AE106" s="54"/>
      <c r="AF106" s="54"/>
      <c r="AG106" s="54"/>
      <c r="AH106" s="54"/>
      <c r="AI106" s="54"/>
      <c r="AJ106" s="54"/>
      <c r="AK106" s="54"/>
      <c r="AL106" s="54"/>
      <c r="AM106" s="54"/>
      <c r="AN106" s="54"/>
      <c r="AO106" s="54"/>
      <c r="AP106" s="54"/>
    </row>
    <row r="107" spans="2:42" ht="21" outlineLevel="1" x14ac:dyDescent="0.3">
      <c r="B107" s="93"/>
      <c r="C107" s="93"/>
      <c r="D107" s="58">
        <v>8</v>
      </c>
      <c r="E107" s="58">
        <v>7</v>
      </c>
      <c r="F107" s="58">
        <v>6</v>
      </c>
      <c r="G107" s="58">
        <v>5</v>
      </c>
      <c r="H107" s="58">
        <v>4</v>
      </c>
      <c r="I107" s="58">
        <v>3</v>
      </c>
      <c r="J107" s="58">
        <v>2</v>
      </c>
      <c r="K107" s="58">
        <v>1</v>
      </c>
      <c r="L107" s="87"/>
      <c r="M107" s="54"/>
      <c r="N107" s="93"/>
      <c r="O107" s="97"/>
      <c r="P107" s="58">
        <v>8</v>
      </c>
      <c r="Q107" s="58">
        <v>7</v>
      </c>
      <c r="R107" s="58">
        <v>6</v>
      </c>
      <c r="S107" s="58">
        <v>5</v>
      </c>
      <c r="T107" s="58">
        <v>4</v>
      </c>
      <c r="U107" s="58">
        <v>3</v>
      </c>
      <c r="V107" s="58">
        <v>2</v>
      </c>
      <c r="W107" s="58">
        <v>1</v>
      </c>
      <c r="X107" s="87"/>
      <c r="Y107" s="54"/>
      <c r="Z107" s="60" t="s">
        <v>48</v>
      </c>
      <c r="AA107" s="66">
        <f>D119+P119</f>
        <v>0</v>
      </c>
      <c r="AB107" s="54"/>
      <c r="AC107" s="54"/>
      <c r="AD107" s="54"/>
      <c r="AE107" s="54"/>
      <c r="AF107" s="54"/>
      <c r="AG107" s="54"/>
      <c r="AH107" s="54"/>
      <c r="AI107" s="54"/>
      <c r="AJ107" s="54"/>
      <c r="AK107" s="54"/>
      <c r="AL107" s="54"/>
      <c r="AM107" s="54"/>
      <c r="AN107" s="54"/>
      <c r="AO107" s="54"/>
      <c r="AP107" s="54"/>
    </row>
    <row r="108" spans="2:42" ht="21" customHeight="1" outlineLevel="1" x14ac:dyDescent="0.3">
      <c r="B108" s="94"/>
      <c r="C108" s="94"/>
      <c r="D108" s="88" t="s">
        <v>52</v>
      </c>
      <c r="E108" s="89"/>
      <c r="F108" s="90"/>
      <c r="G108" s="88" t="s">
        <v>66</v>
      </c>
      <c r="H108" s="90"/>
      <c r="I108" s="88" t="s">
        <v>51</v>
      </c>
      <c r="J108" s="89"/>
      <c r="K108" s="90"/>
      <c r="L108" s="59"/>
      <c r="M108" s="54"/>
      <c r="N108" s="94"/>
      <c r="O108" s="98"/>
      <c r="P108" s="88" t="s">
        <v>52</v>
      </c>
      <c r="Q108" s="89"/>
      <c r="R108" s="90"/>
      <c r="S108" s="88" t="s">
        <v>66</v>
      </c>
      <c r="T108" s="90"/>
      <c r="U108" s="88" t="s">
        <v>51</v>
      </c>
      <c r="V108" s="89"/>
      <c r="W108" s="90"/>
      <c r="X108" s="59"/>
      <c r="Y108" s="54"/>
      <c r="Z108" s="60" t="s">
        <v>45</v>
      </c>
      <c r="AA108" s="66">
        <f>D119*2</f>
        <v>0</v>
      </c>
      <c r="AB108" s="54"/>
      <c r="AC108" s="54"/>
      <c r="AD108" s="54"/>
      <c r="AE108" s="54"/>
      <c r="AF108" s="54"/>
      <c r="AG108" s="54"/>
      <c r="AH108" s="54"/>
      <c r="AI108" s="54"/>
      <c r="AJ108" s="54"/>
      <c r="AK108" s="54"/>
      <c r="AL108" s="54"/>
      <c r="AM108" s="54"/>
      <c r="AN108" s="54"/>
      <c r="AO108" s="54"/>
      <c r="AP108" s="54"/>
    </row>
    <row r="109" spans="2:42" ht="21" outlineLevel="1" x14ac:dyDescent="0.35">
      <c r="B109" s="62" t="s">
        <v>0</v>
      </c>
      <c r="C109" s="62" t="s">
        <v>1</v>
      </c>
      <c r="D109" s="63"/>
      <c r="E109" s="63"/>
      <c r="F109" s="63"/>
      <c r="G109" s="63"/>
      <c r="H109" s="63"/>
      <c r="I109" s="63"/>
      <c r="J109" s="63"/>
      <c r="K109" s="63"/>
      <c r="L109" s="62" t="s">
        <v>2</v>
      </c>
      <c r="M109" s="61"/>
      <c r="N109" s="62" t="s">
        <v>25</v>
      </c>
      <c r="O109" s="62" t="s">
        <v>26</v>
      </c>
      <c r="P109" s="63"/>
      <c r="Q109" s="63"/>
      <c r="R109" s="63"/>
      <c r="S109" s="63"/>
      <c r="T109" s="63"/>
      <c r="U109" s="63"/>
      <c r="V109" s="63"/>
      <c r="W109" s="63"/>
      <c r="X109" s="62" t="s">
        <v>27</v>
      </c>
      <c r="Y109" s="54"/>
      <c r="Z109" s="60" t="s">
        <v>46</v>
      </c>
      <c r="AA109" s="66">
        <f>P119*2</f>
        <v>0</v>
      </c>
      <c r="AB109" s="54"/>
      <c r="AC109" s="54"/>
      <c r="AD109" s="54"/>
      <c r="AE109" s="54"/>
      <c r="AF109" s="54"/>
      <c r="AG109" s="54"/>
      <c r="AH109" s="54"/>
      <c r="AI109" s="54"/>
      <c r="AJ109" s="54"/>
      <c r="AK109" s="54"/>
      <c r="AL109" s="54"/>
      <c r="AM109" s="54"/>
      <c r="AN109" s="54"/>
      <c r="AO109" s="54"/>
      <c r="AP109" s="54"/>
    </row>
    <row r="110" spans="2:42" ht="18" outlineLevel="1" x14ac:dyDescent="0.35">
      <c r="B110" s="62" t="s">
        <v>4</v>
      </c>
      <c r="C110" s="62" t="s">
        <v>5</v>
      </c>
      <c r="D110" s="63"/>
      <c r="E110" s="63"/>
      <c r="F110" s="63"/>
      <c r="G110" s="63"/>
      <c r="H110" s="63"/>
      <c r="I110" s="63"/>
      <c r="J110" s="63"/>
      <c r="K110" s="63"/>
      <c r="L110" s="62" t="s">
        <v>6</v>
      </c>
      <c r="M110" s="61"/>
      <c r="N110" s="62" t="s">
        <v>28</v>
      </c>
      <c r="O110" s="62" t="s">
        <v>29</v>
      </c>
      <c r="P110" s="63"/>
      <c r="Q110" s="63"/>
      <c r="R110" s="63"/>
      <c r="S110" s="63"/>
      <c r="T110" s="63"/>
      <c r="U110" s="63"/>
      <c r="V110" s="63"/>
      <c r="W110" s="63"/>
      <c r="X110" s="62" t="s">
        <v>30</v>
      </c>
      <c r="Y110" s="54"/>
      <c r="Z110" s="54"/>
      <c r="AA110" s="54"/>
      <c r="AB110" s="54"/>
      <c r="AC110" s="54"/>
      <c r="AD110" s="54"/>
      <c r="AE110" s="54"/>
      <c r="AF110" s="54"/>
      <c r="AG110" s="54"/>
      <c r="AH110" s="54"/>
      <c r="AI110" s="54"/>
      <c r="AJ110" s="54"/>
      <c r="AK110" s="54"/>
      <c r="AL110" s="54"/>
      <c r="AM110" s="54"/>
      <c r="AN110" s="54"/>
      <c r="AO110" s="54"/>
      <c r="AP110" s="54"/>
    </row>
    <row r="111" spans="2:42" ht="18" outlineLevel="1" x14ac:dyDescent="0.35">
      <c r="B111" s="62" t="s">
        <v>7</v>
      </c>
      <c r="C111" s="62" t="s">
        <v>8</v>
      </c>
      <c r="D111" s="63"/>
      <c r="E111" s="63"/>
      <c r="F111" s="63"/>
      <c r="G111" s="63"/>
      <c r="H111" s="63"/>
      <c r="I111" s="63"/>
      <c r="J111" s="63"/>
      <c r="K111" s="63"/>
      <c r="L111" s="62" t="s">
        <v>9</v>
      </c>
      <c r="M111" s="61"/>
      <c r="N111" s="62" t="s">
        <v>31</v>
      </c>
      <c r="O111" s="62" t="s">
        <v>32</v>
      </c>
      <c r="P111" s="63"/>
      <c r="Q111" s="63"/>
      <c r="R111" s="63"/>
      <c r="S111" s="63"/>
      <c r="T111" s="63"/>
      <c r="U111" s="63"/>
      <c r="V111" s="63"/>
      <c r="W111" s="63"/>
      <c r="X111" s="62" t="s">
        <v>33</v>
      </c>
      <c r="Y111" s="54"/>
      <c r="Z111" s="54"/>
      <c r="AA111" s="54"/>
      <c r="AB111" s="54"/>
      <c r="AC111" s="54"/>
      <c r="AD111" s="54"/>
      <c r="AE111" s="54"/>
      <c r="AF111" s="54"/>
      <c r="AG111" s="54"/>
      <c r="AH111" s="54"/>
      <c r="AI111" s="54"/>
      <c r="AJ111" s="54"/>
      <c r="AK111" s="54"/>
      <c r="AL111" s="54"/>
      <c r="AM111" s="54"/>
      <c r="AN111" s="54"/>
      <c r="AO111" s="54"/>
      <c r="AP111" s="54"/>
    </row>
    <row r="112" spans="2:42" ht="18" outlineLevel="1" x14ac:dyDescent="0.35">
      <c r="B112" s="62" t="s">
        <v>10</v>
      </c>
      <c r="C112" s="62" t="s">
        <v>11</v>
      </c>
      <c r="D112" s="63"/>
      <c r="E112" s="63"/>
      <c r="F112" s="63"/>
      <c r="G112" s="63"/>
      <c r="H112" s="63"/>
      <c r="I112" s="63"/>
      <c r="J112" s="63"/>
      <c r="K112" s="63"/>
      <c r="L112" s="62" t="s">
        <v>12</v>
      </c>
      <c r="M112" s="61"/>
      <c r="N112" s="62" t="s">
        <v>49</v>
      </c>
      <c r="O112" s="62" t="s">
        <v>34</v>
      </c>
      <c r="P112" s="63"/>
      <c r="Q112" s="63"/>
      <c r="R112" s="63"/>
      <c r="S112" s="63"/>
      <c r="T112" s="63"/>
      <c r="U112" s="63"/>
      <c r="V112" s="63"/>
      <c r="W112" s="63"/>
      <c r="X112" s="62" t="s">
        <v>35</v>
      </c>
      <c r="Y112" s="54"/>
      <c r="Z112" s="54"/>
      <c r="AA112" s="54"/>
      <c r="AB112" s="54"/>
      <c r="AC112" s="54"/>
      <c r="AD112" s="54"/>
      <c r="AE112" s="54"/>
      <c r="AF112" s="54"/>
      <c r="AG112" s="54"/>
      <c r="AH112" s="54"/>
      <c r="AI112" s="54"/>
      <c r="AJ112" s="54"/>
      <c r="AK112" s="54"/>
      <c r="AL112" s="54"/>
      <c r="AM112" s="54"/>
      <c r="AN112" s="54"/>
      <c r="AO112" s="54"/>
      <c r="AP112" s="54"/>
    </row>
    <row r="113" spans="2:42" ht="18" outlineLevel="1" x14ac:dyDescent="0.35">
      <c r="B113" s="62" t="s">
        <v>13</v>
      </c>
      <c r="C113" s="62" t="s">
        <v>14</v>
      </c>
      <c r="D113" s="63"/>
      <c r="E113" s="63"/>
      <c r="F113" s="63"/>
      <c r="G113" s="63"/>
      <c r="H113" s="63"/>
      <c r="I113" s="63"/>
      <c r="J113" s="63"/>
      <c r="K113" s="63"/>
      <c r="L113" s="62" t="s">
        <v>15</v>
      </c>
      <c r="M113" s="61"/>
      <c r="N113" s="62" t="s">
        <v>36</v>
      </c>
      <c r="O113" s="62" t="s">
        <v>37</v>
      </c>
      <c r="P113" s="63"/>
      <c r="Q113" s="63"/>
      <c r="R113" s="63"/>
      <c r="S113" s="63"/>
      <c r="T113" s="63"/>
      <c r="U113" s="63"/>
      <c r="V113" s="63"/>
      <c r="W113" s="63"/>
      <c r="X113" s="62" t="s">
        <v>38</v>
      </c>
      <c r="Y113" s="54"/>
      <c r="Z113" s="54"/>
      <c r="AA113" s="54"/>
      <c r="AB113" s="54"/>
      <c r="AC113" s="54"/>
      <c r="AD113" s="54"/>
      <c r="AE113" s="54"/>
      <c r="AF113" s="54"/>
      <c r="AG113" s="54"/>
      <c r="AH113" s="54"/>
      <c r="AI113" s="54"/>
      <c r="AJ113" s="54"/>
      <c r="AK113" s="54"/>
      <c r="AL113" s="54"/>
      <c r="AM113" s="54"/>
      <c r="AN113" s="54"/>
      <c r="AO113" s="54"/>
      <c r="AP113" s="54"/>
    </row>
    <row r="114" spans="2:42" ht="18" outlineLevel="1" x14ac:dyDescent="0.35">
      <c r="B114" s="62" t="s">
        <v>16</v>
      </c>
      <c r="C114" s="62" t="s">
        <v>17</v>
      </c>
      <c r="D114" s="63"/>
      <c r="E114" s="63"/>
      <c r="F114" s="63"/>
      <c r="G114" s="63"/>
      <c r="H114" s="63"/>
      <c r="I114" s="63"/>
      <c r="J114" s="63"/>
      <c r="K114" s="63"/>
      <c r="L114" s="62" t="s">
        <v>18</v>
      </c>
      <c r="M114" s="61"/>
      <c r="N114" s="62" t="s">
        <v>39</v>
      </c>
      <c r="O114" s="62" t="s">
        <v>40</v>
      </c>
      <c r="P114" s="63"/>
      <c r="Q114" s="63"/>
      <c r="R114" s="63"/>
      <c r="S114" s="63"/>
      <c r="T114" s="63"/>
      <c r="U114" s="63"/>
      <c r="V114" s="63"/>
      <c r="W114" s="63"/>
      <c r="X114" s="62" t="s">
        <v>41</v>
      </c>
      <c r="Y114" s="54"/>
      <c r="Z114" s="54"/>
      <c r="AA114" s="54"/>
      <c r="AB114" s="54"/>
      <c r="AC114" s="54"/>
      <c r="AD114" s="54"/>
      <c r="AE114" s="54"/>
      <c r="AF114" s="54"/>
      <c r="AG114" s="54"/>
      <c r="AH114" s="54"/>
      <c r="AI114" s="54"/>
      <c r="AJ114" s="54"/>
      <c r="AK114" s="54"/>
      <c r="AL114" s="54"/>
      <c r="AM114" s="54"/>
      <c r="AN114" s="54"/>
      <c r="AO114" s="54"/>
      <c r="AP114" s="54"/>
    </row>
    <row r="115" spans="2:42" ht="18" outlineLevel="1" x14ac:dyDescent="0.35">
      <c r="B115" s="62" t="s">
        <v>22</v>
      </c>
      <c r="C115" s="62" t="s">
        <v>19</v>
      </c>
      <c r="D115" s="63"/>
      <c r="E115" s="63"/>
      <c r="F115" s="63"/>
      <c r="G115" s="63"/>
      <c r="H115" s="63"/>
      <c r="I115" s="63"/>
      <c r="J115" s="63"/>
      <c r="K115" s="63"/>
      <c r="L115" s="62" t="s">
        <v>20</v>
      </c>
      <c r="M115" s="61"/>
      <c r="N115" s="62" t="s">
        <v>42</v>
      </c>
      <c r="O115" s="62" t="s">
        <v>43</v>
      </c>
      <c r="P115" s="63"/>
      <c r="Q115" s="63"/>
      <c r="R115" s="63"/>
      <c r="S115" s="63"/>
      <c r="T115" s="63"/>
      <c r="U115" s="63"/>
      <c r="V115" s="63"/>
      <c r="W115" s="63"/>
      <c r="X115" s="62" t="s">
        <v>44</v>
      </c>
      <c r="Y115" s="54"/>
      <c r="Z115" s="54"/>
      <c r="AA115" s="54"/>
      <c r="AB115" s="54"/>
      <c r="AC115" s="54"/>
      <c r="AD115" s="54"/>
      <c r="AE115" s="54"/>
      <c r="AF115" s="54"/>
      <c r="AG115" s="54"/>
      <c r="AH115" s="54"/>
      <c r="AI115" s="54"/>
      <c r="AJ115" s="54"/>
      <c r="AK115" s="54"/>
      <c r="AL115" s="54"/>
      <c r="AM115" s="54"/>
      <c r="AN115" s="54"/>
      <c r="AO115" s="54"/>
      <c r="AP115" s="54"/>
    </row>
    <row r="116" spans="2:42" hidden="1" outlineLevel="2" x14ac:dyDescent="0.3">
      <c r="B116" s="61"/>
      <c r="C116" s="61"/>
      <c r="D116" s="64">
        <f>COUNTIF(D109:D115,"x")</f>
        <v>0</v>
      </c>
      <c r="E116" s="64">
        <f t="shared" ref="E116:J116" si="24">COUNTIF(E109:E115,"x")</f>
        <v>0</v>
      </c>
      <c r="F116" s="64">
        <f t="shared" si="24"/>
        <v>0</v>
      </c>
      <c r="G116" s="64">
        <f t="shared" si="24"/>
        <v>0</v>
      </c>
      <c r="H116" s="64">
        <f t="shared" si="24"/>
        <v>0</v>
      </c>
      <c r="I116" s="64">
        <f t="shared" si="24"/>
        <v>0</v>
      </c>
      <c r="J116" s="64">
        <f t="shared" si="24"/>
        <v>0</v>
      </c>
      <c r="K116" s="64">
        <f>COUNTIF(K109:K115,"x")</f>
        <v>0</v>
      </c>
      <c r="L116" s="61"/>
      <c r="M116" s="61"/>
      <c r="N116" s="61"/>
      <c r="O116" s="61"/>
      <c r="P116" s="64">
        <f>COUNTIF(P109:P115,"x")</f>
        <v>0</v>
      </c>
      <c r="Q116" s="64">
        <f t="shared" ref="Q116:V116" si="25">COUNTIF(Q109:Q115,"x")</f>
        <v>0</v>
      </c>
      <c r="R116" s="64">
        <f t="shared" si="25"/>
        <v>0</v>
      </c>
      <c r="S116" s="64">
        <f t="shared" si="25"/>
        <v>0</v>
      </c>
      <c r="T116" s="64">
        <f t="shared" si="25"/>
        <v>0</v>
      </c>
      <c r="U116" s="64">
        <f t="shared" si="25"/>
        <v>0</v>
      </c>
      <c r="V116" s="64">
        <f t="shared" si="25"/>
        <v>0</v>
      </c>
      <c r="W116" s="64">
        <f>COUNTIF(W109:W115,"x")</f>
        <v>0</v>
      </c>
      <c r="X116" s="61"/>
      <c r="Y116" s="54"/>
      <c r="Z116" s="54"/>
      <c r="AA116" s="54"/>
      <c r="AB116" s="54"/>
      <c r="AC116" s="54"/>
      <c r="AD116" s="54"/>
      <c r="AE116" s="54"/>
      <c r="AF116" s="54"/>
      <c r="AG116" s="54"/>
      <c r="AH116" s="54"/>
      <c r="AI116" s="54"/>
      <c r="AJ116" s="54"/>
      <c r="AK116" s="54"/>
      <c r="AL116" s="54"/>
      <c r="AM116" s="54"/>
      <c r="AN116" s="54"/>
      <c r="AO116" s="54"/>
      <c r="AP116" s="54"/>
    </row>
    <row r="117" spans="2:42" hidden="1" outlineLevel="2" x14ac:dyDescent="0.3">
      <c r="B117" s="61"/>
      <c r="C117" s="61"/>
      <c r="D117" s="64">
        <f>D116*D107</f>
        <v>0</v>
      </c>
      <c r="E117" s="64">
        <f t="shared" ref="E117:J117" si="26">E116*E107</f>
        <v>0</v>
      </c>
      <c r="F117" s="64">
        <f t="shared" si="26"/>
        <v>0</v>
      </c>
      <c r="G117" s="64">
        <f t="shared" si="26"/>
        <v>0</v>
      </c>
      <c r="H117" s="64">
        <f t="shared" si="26"/>
        <v>0</v>
      </c>
      <c r="I117" s="64">
        <f t="shared" si="26"/>
        <v>0</v>
      </c>
      <c r="J117" s="64">
        <f t="shared" si="26"/>
        <v>0</v>
      </c>
      <c r="K117" s="64">
        <f>K116*K107</f>
        <v>0</v>
      </c>
      <c r="L117" s="61"/>
      <c r="M117" s="61"/>
      <c r="N117" s="61"/>
      <c r="O117" s="61"/>
      <c r="P117" s="64">
        <f>P116*P107</f>
        <v>0</v>
      </c>
      <c r="Q117" s="64">
        <f t="shared" ref="Q117:V117" si="27">Q116*Q107</f>
        <v>0</v>
      </c>
      <c r="R117" s="64">
        <f t="shared" si="27"/>
        <v>0</v>
      </c>
      <c r="S117" s="64">
        <f t="shared" si="27"/>
        <v>0</v>
      </c>
      <c r="T117" s="64">
        <f t="shared" si="27"/>
        <v>0</v>
      </c>
      <c r="U117" s="64">
        <f t="shared" si="27"/>
        <v>0</v>
      </c>
      <c r="V117" s="64">
        <f t="shared" si="27"/>
        <v>0</v>
      </c>
      <c r="W117" s="64">
        <f>W116*W107</f>
        <v>0</v>
      </c>
      <c r="X117" s="61"/>
      <c r="Y117" s="54"/>
      <c r="Z117" s="54"/>
      <c r="AA117" s="54"/>
      <c r="AB117" s="54"/>
      <c r="AC117" s="54"/>
      <c r="AD117" s="54"/>
      <c r="AE117" s="54"/>
      <c r="AF117" s="54"/>
      <c r="AG117" s="54"/>
      <c r="AH117" s="54"/>
      <c r="AI117" s="54"/>
      <c r="AJ117" s="54"/>
      <c r="AK117" s="54"/>
      <c r="AL117" s="54"/>
      <c r="AM117" s="54"/>
      <c r="AN117" s="54"/>
      <c r="AO117" s="54"/>
      <c r="AP117" s="54"/>
    </row>
    <row r="118" spans="2:42" outlineLevel="1" collapsed="1" x14ac:dyDescent="0.3">
      <c r="B118" s="61"/>
      <c r="C118" s="61"/>
      <c r="D118" s="64"/>
      <c r="E118" s="64"/>
      <c r="F118" s="64"/>
      <c r="G118" s="64"/>
      <c r="H118" s="64"/>
      <c r="I118" s="64"/>
      <c r="J118" s="64"/>
      <c r="K118" s="64"/>
      <c r="L118" s="61"/>
      <c r="M118" s="61"/>
      <c r="N118" s="61"/>
      <c r="O118" s="61"/>
      <c r="P118" s="64"/>
      <c r="Q118" s="64"/>
      <c r="R118" s="64"/>
      <c r="S118" s="64"/>
      <c r="T118" s="64"/>
      <c r="U118" s="64"/>
      <c r="V118" s="64"/>
      <c r="W118" s="64"/>
      <c r="X118" s="61"/>
      <c r="Y118" s="54"/>
      <c r="Z118" s="54"/>
      <c r="AA118" s="54"/>
      <c r="AB118" s="54"/>
      <c r="AC118" s="54"/>
      <c r="AD118" s="54"/>
      <c r="AE118" s="54"/>
      <c r="AF118" s="54"/>
      <c r="AG118" s="54"/>
      <c r="AH118" s="54"/>
      <c r="AI118" s="54"/>
      <c r="AJ118" s="54"/>
      <c r="AK118" s="54"/>
      <c r="AL118" s="54"/>
      <c r="AM118" s="54"/>
      <c r="AN118" s="54"/>
      <c r="AO118" s="54"/>
      <c r="AP118" s="54"/>
    </row>
    <row r="119" spans="2:42" ht="15" customHeight="1" outlineLevel="1" x14ac:dyDescent="0.3">
      <c r="B119" s="54"/>
      <c r="C119" s="80" t="s">
        <v>23</v>
      </c>
      <c r="D119" s="91">
        <f>SUM(D117:K117)</f>
        <v>0</v>
      </c>
      <c r="E119" s="91"/>
      <c r="F119" s="91"/>
      <c r="G119" s="91"/>
      <c r="H119" s="91"/>
      <c r="I119" s="91"/>
      <c r="J119" s="91"/>
      <c r="K119" s="91"/>
      <c r="L119" s="61"/>
      <c r="M119" s="54"/>
      <c r="N119" s="54"/>
      <c r="O119" s="80" t="s">
        <v>23</v>
      </c>
      <c r="P119" s="91">
        <f>SUM(P117:W117)</f>
        <v>0</v>
      </c>
      <c r="Q119" s="91"/>
      <c r="R119" s="91"/>
      <c r="S119" s="91"/>
      <c r="T119" s="91"/>
      <c r="U119" s="91"/>
      <c r="V119" s="91"/>
      <c r="W119" s="91"/>
      <c r="X119" s="54"/>
      <c r="Y119" s="54"/>
      <c r="Z119" s="54"/>
      <c r="AA119" s="54"/>
      <c r="AB119" s="54"/>
      <c r="AC119" s="54"/>
      <c r="AD119" s="54"/>
      <c r="AE119" s="54"/>
      <c r="AF119" s="54"/>
      <c r="AG119" s="54"/>
      <c r="AH119" s="54"/>
      <c r="AI119" s="54"/>
      <c r="AJ119" s="54"/>
      <c r="AK119" s="54"/>
      <c r="AL119" s="54"/>
      <c r="AM119" s="54"/>
      <c r="AN119" s="54"/>
      <c r="AO119" s="54"/>
      <c r="AP119" s="54"/>
    </row>
    <row r="120" spans="2:42" x14ac:dyDescent="0.3">
      <c r="B120" s="54"/>
      <c r="C120" s="54"/>
      <c r="D120" s="57"/>
      <c r="E120" s="57"/>
      <c r="F120" s="57"/>
      <c r="G120" s="57"/>
      <c r="H120" s="57"/>
      <c r="I120" s="57"/>
      <c r="J120" s="57"/>
      <c r="K120" s="57"/>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row>
    <row r="121" spans="2:42" ht="18" outlineLevel="1" x14ac:dyDescent="0.35">
      <c r="B121" s="102" t="s">
        <v>257</v>
      </c>
      <c r="C121" s="102"/>
      <c r="D121" s="102"/>
      <c r="E121" s="102"/>
      <c r="F121" s="102"/>
      <c r="G121" s="102"/>
      <c r="H121" s="102"/>
      <c r="I121" s="102"/>
      <c r="J121" s="102"/>
      <c r="K121" s="102"/>
      <c r="L121" s="102"/>
      <c r="M121" s="102"/>
      <c r="N121" s="102" t="s">
        <v>50</v>
      </c>
      <c r="O121" s="102"/>
      <c r="P121" s="102"/>
      <c r="Q121" s="102"/>
      <c r="R121" s="102"/>
      <c r="S121" s="102"/>
      <c r="T121" s="102"/>
      <c r="U121" s="102"/>
      <c r="V121" s="102"/>
      <c r="W121" s="102"/>
      <c r="X121" s="102"/>
      <c r="Y121" s="54"/>
      <c r="Z121" s="55" t="str">
        <f>B121</f>
        <v>Name Mitarbeiter 8</v>
      </c>
      <c r="AA121" s="54"/>
      <c r="AB121" s="54"/>
      <c r="AC121" s="56" t="s">
        <v>247</v>
      </c>
      <c r="AD121" s="54"/>
      <c r="AE121" s="54"/>
      <c r="AF121" s="54"/>
      <c r="AG121" s="54"/>
      <c r="AH121" s="54"/>
      <c r="AI121" s="54"/>
      <c r="AJ121" s="54"/>
      <c r="AK121" s="54"/>
      <c r="AL121" s="54"/>
      <c r="AM121" s="54"/>
      <c r="AN121" s="54"/>
      <c r="AO121" s="54"/>
      <c r="AP121" s="54"/>
    </row>
    <row r="122" spans="2:42" ht="21" outlineLevel="1" x14ac:dyDescent="0.3">
      <c r="B122" s="92" t="s">
        <v>21</v>
      </c>
      <c r="C122" s="92"/>
      <c r="D122" s="95" t="s">
        <v>3</v>
      </c>
      <c r="E122" s="95"/>
      <c r="F122" s="95"/>
      <c r="G122" s="95"/>
      <c r="H122" s="95"/>
      <c r="I122" s="95"/>
      <c r="J122" s="95"/>
      <c r="K122" s="95"/>
      <c r="L122" s="87"/>
      <c r="M122" s="54"/>
      <c r="N122" s="92" t="s">
        <v>21</v>
      </c>
      <c r="O122" s="96"/>
      <c r="P122" s="95" t="s">
        <v>3</v>
      </c>
      <c r="Q122" s="95"/>
      <c r="R122" s="95"/>
      <c r="S122" s="95"/>
      <c r="T122" s="95"/>
      <c r="U122" s="95"/>
      <c r="V122" s="95"/>
      <c r="W122" s="95"/>
      <c r="X122" s="87"/>
      <c r="Y122" s="54"/>
      <c r="Z122" s="100" t="s">
        <v>47</v>
      </c>
      <c r="AA122" s="101"/>
      <c r="AB122" s="54"/>
      <c r="AC122" s="54"/>
      <c r="AD122" s="54"/>
      <c r="AE122" s="54"/>
      <c r="AF122" s="54"/>
      <c r="AG122" s="54"/>
      <c r="AH122" s="54"/>
      <c r="AI122" s="54"/>
      <c r="AJ122" s="54"/>
      <c r="AK122" s="54"/>
      <c r="AL122" s="54"/>
      <c r="AM122" s="54"/>
      <c r="AN122" s="54"/>
      <c r="AO122" s="54"/>
      <c r="AP122" s="54"/>
    </row>
    <row r="123" spans="2:42" ht="21" outlineLevel="1" x14ac:dyDescent="0.3">
      <c r="B123" s="93"/>
      <c r="C123" s="93"/>
      <c r="D123" s="58">
        <v>8</v>
      </c>
      <c r="E123" s="58">
        <v>7</v>
      </c>
      <c r="F123" s="58">
        <v>6</v>
      </c>
      <c r="G123" s="58">
        <v>5</v>
      </c>
      <c r="H123" s="58">
        <v>4</v>
      </c>
      <c r="I123" s="58">
        <v>3</v>
      </c>
      <c r="J123" s="58">
        <v>2</v>
      </c>
      <c r="K123" s="58">
        <v>1</v>
      </c>
      <c r="L123" s="87"/>
      <c r="M123" s="54"/>
      <c r="N123" s="93"/>
      <c r="O123" s="97"/>
      <c r="P123" s="58">
        <v>8</v>
      </c>
      <c r="Q123" s="58">
        <v>7</v>
      </c>
      <c r="R123" s="58">
        <v>6</v>
      </c>
      <c r="S123" s="58">
        <v>5</v>
      </c>
      <c r="T123" s="58">
        <v>4</v>
      </c>
      <c r="U123" s="58">
        <v>3</v>
      </c>
      <c r="V123" s="58">
        <v>2</v>
      </c>
      <c r="W123" s="58">
        <v>1</v>
      </c>
      <c r="X123" s="87"/>
      <c r="Y123" s="54"/>
      <c r="Z123" s="60" t="s">
        <v>48</v>
      </c>
      <c r="AA123" s="66">
        <f>D135+P135</f>
        <v>0</v>
      </c>
      <c r="AB123" s="54"/>
      <c r="AC123" s="54"/>
      <c r="AD123" s="54"/>
      <c r="AE123" s="54"/>
      <c r="AF123" s="54"/>
      <c r="AG123" s="54"/>
      <c r="AH123" s="54"/>
      <c r="AI123" s="54"/>
      <c r="AJ123" s="54"/>
      <c r="AK123" s="54"/>
      <c r="AL123" s="54"/>
      <c r="AM123" s="54"/>
      <c r="AN123" s="54"/>
      <c r="AO123" s="54"/>
      <c r="AP123" s="54"/>
    </row>
    <row r="124" spans="2:42" ht="21" customHeight="1" outlineLevel="1" x14ac:dyDescent="0.3">
      <c r="B124" s="94"/>
      <c r="C124" s="94"/>
      <c r="D124" s="88" t="s">
        <v>52</v>
      </c>
      <c r="E124" s="89"/>
      <c r="F124" s="90"/>
      <c r="G124" s="88" t="s">
        <v>66</v>
      </c>
      <c r="H124" s="90"/>
      <c r="I124" s="88" t="s">
        <v>51</v>
      </c>
      <c r="J124" s="89"/>
      <c r="K124" s="90"/>
      <c r="L124" s="59"/>
      <c r="M124" s="54"/>
      <c r="N124" s="94"/>
      <c r="O124" s="98"/>
      <c r="P124" s="88" t="s">
        <v>52</v>
      </c>
      <c r="Q124" s="89"/>
      <c r="R124" s="90"/>
      <c r="S124" s="88" t="s">
        <v>66</v>
      </c>
      <c r="T124" s="90"/>
      <c r="U124" s="88" t="s">
        <v>51</v>
      </c>
      <c r="V124" s="89"/>
      <c r="W124" s="90"/>
      <c r="X124" s="59"/>
      <c r="Y124" s="54"/>
      <c r="Z124" s="60" t="s">
        <v>45</v>
      </c>
      <c r="AA124" s="66">
        <f>D135*2</f>
        <v>0</v>
      </c>
      <c r="AB124" s="54"/>
      <c r="AC124" s="54"/>
      <c r="AD124" s="54"/>
      <c r="AE124" s="54"/>
      <c r="AF124" s="54"/>
      <c r="AG124" s="54"/>
      <c r="AH124" s="54"/>
      <c r="AI124" s="54"/>
      <c r="AJ124" s="54"/>
      <c r="AK124" s="54"/>
      <c r="AL124" s="54"/>
      <c r="AM124" s="54"/>
      <c r="AN124" s="54"/>
      <c r="AO124" s="54"/>
      <c r="AP124" s="54"/>
    </row>
    <row r="125" spans="2:42" ht="21" outlineLevel="1" x14ac:dyDescent="0.35">
      <c r="B125" s="62" t="s">
        <v>0</v>
      </c>
      <c r="C125" s="62" t="s">
        <v>1</v>
      </c>
      <c r="D125" s="63"/>
      <c r="E125" s="63"/>
      <c r="F125" s="63"/>
      <c r="G125" s="63"/>
      <c r="H125" s="63"/>
      <c r="I125" s="63"/>
      <c r="J125" s="63"/>
      <c r="K125" s="63"/>
      <c r="L125" s="62" t="s">
        <v>2</v>
      </c>
      <c r="M125" s="61"/>
      <c r="N125" s="62" t="s">
        <v>25</v>
      </c>
      <c r="O125" s="62" t="s">
        <v>26</v>
      </c>
      <c r="P125" s="63"/>
      <c r="Q125" s="63"/>
      <c r="R125" s="63"/>
      <c r="S125" s="63"/>
      <c r="T125" s="63"/>
      <c r="U125" s="63"/>
      <c r="V125" s="63"/>
      <c r="W125" s="63"/>
      <c r="X125" s="62" t="s">
        <v>27</v>
      </c>
      <c r="Y125" s="54"/>
      <c r="Z125" s="60" t="s">
        <v>46</v>
      </c>
      <c r="AA125" s="66">
        <f>P135*2</f>
        <v>0</v>
      </c>
      <c r="AB125" s="54"/>
      <c r="AC125" s="54"/>
      <c r="AD125" s="54"/>
      <c r="AE125" s="54"/>
      <c r="AF125" s="54"/>
      <c r="AG125" s="54"/>
      <c r="AH125" s="54"/>
      <c r="AI125" s="54"/>
      <c r="AJ125" s="54"/>
      <c r="AK125" s="54"/>
      <c r="AL125" s="54"/>
      <c r="AM125" s="54"/>
      <c r="AN125" s="54"/>
      <c r="AO125" s="54"/>
      <c r="AP125" s="54"/>
    </row>
    <row r="126" spans="2:42" ht="18" outlineLevel="1" x14ac:dyDescent="0.35">
      <c r="B126" s="62" t="s">
        <v>4</v>
      </c>
      <c r="C126" s="62" t="s">
        <v>5</v>
      </c>
      <c r="D126" s="63"/>
      <c r="E126" s="63"/>
      <c r="F126" s="63"/>
      <c r="G126" s="63"/>
      <c r="H126" s="63"/>
      <c r="I126" s="63"/>
      <c r="J126" s="63"/>
      <c r="K126" s="63"/>
      <c r="L126" s="62" t="s">
        <v>6</v>
      </c>
      <c r="M126" s="61"/>
      <c r="N126" s="62" t="s">
        <v>28</v>
      </c>
      <c r="O126" s="62" t="s">
        <v>29</v>
      </c>
      <c r="P126" s="63"/>
      <c r="Q126" s="63"/>
      <c r="R126" s="63"/>
      <c r="S126" s="63"/>
      <c r="T126" s="63"/>
      <c r="U126" s="63"/>
      <c r="V126" s="63"/>
      <c r="W126" s="63"/>
      <c r="X126" s="62" t="s">
        <v>30</v>
      </c>
      <c r="Y126" s="54"/>
      <c r="Z126" s="54"/>
      <c r="AA126" s="54"/>
      <c r="AB126" s="54"/>
      <c r="AC126" s="54"/>
      <c r="AD126" s="54"/>
      <c r="AE126" s="54"/>
      <c r="AF126" s="54"/>
      <c r="AG126" s="54"/>
      <c r="AH126" s="54"/>
      <c r="AI126" s="54"/>
      <c r="AJ126" s="54"/>
      <c r="AK126" s="54"/>
      <c r="AL126" s="54"/>
      <c r="AM126" s="54"/>
      <c r="AN126" s="54"/>
      <c r="AO126" s="54"/>
      <c r="AP126" s="54"/>
    </row>
    <row r="127" spans="2:42" ht="18" outlineLevel="1" x14ac:dyDescent="0.35">
      <c r="B127" s="62" t="s">
        <v>7</v>
      </c>
      <c r="C127" s="62" t="s">
        <v>8</v>
      </c>
      <c r="D127" s="63"/>
      <c r="E127" s="63"/>
      <c r="F127" s="63"/>
      <c r="G127" s="63"/>
      <c r="H127" s="63"/>
      <c r="I127" s="63"/>
      <c r="J127" s="63"/>
      <c r="K127" s="63"/>
      <c r="L127" s="62" t="s">
        <v>9</v>
      </c>
      <c r="M127" s="61"/>
      <c r="N127" s="62" t="s">
        <v>31</v>
      </c>
      <c r="O127" s="62" t="s">
        <v>32</v>
      </c>
      <c r="P127" s="63"/>
      <c r="Q127" s="63"/>
      <c r="R127" s="63"/>
      <c r="S127" s="63"/>
      <c r="T127" s="63"/>
      <c r="U127" s="63"/>
      <c r="V127" s="63"/>
      <c r="W127" s="63"/>
      <c r="X127" s="62" t="s">
        <v>33</v>
      </c>
      <c r="Y127" s="54"/>
      <c r="Z127" s="54"/>
      <c r="AA127" s="54"/>
      <c r="AB127" s="54"/>
      <c r="AC127" s="54"/>
      <c r="AD127" s="54"/>
      <c r="AE127" s="54"/>
      <c r="AF127" s="54"/>
      <c r="AG127" s="54"/>
      <c r="AH127" s="54"/>
      <c r="AI127" s="54"/>
      <c r="AJ127" s="54"/>
      <c r="AK127" s="54"/>
      <c r="AL127" s="54"/>
      <c r="AM127" s="54"/>
      <c r="AN127" s="54"/>
      <c r="AO127" s="54"/>
      <c r="AP127" s="54"/>
    </row>
    <row r="128" spans="2:42" ht="18" outlineLevel="1" x14ac:dyDescent="0.35">
      <c r="B128" s="62" t="s">
        <v>10</v>
      </c>
      <c r="C128" s="62" t="s">
        <v>11</v>
      </c>
      <c r="D128" s="63"/>
      <c r="E128" s="63"/>
      <c r="F128" s="63"/>
      <c r="G128" s="63"/>
      <c r="H128" s="63"/>
      <c r="I128" s="63"/>
      <c r="J128" s="63"/>
      <c r="K128" s="63"/>
      <c r="L128" s="62" t="s">
        <v>12</v>
      </c>
      <c r="M128" s="61"/>
      <c r="N128" s="62" t="s">
        <v>49</v>
      </c>
      <c r="O128" s="62" t="s">
        <v>34</v>
      </c>
      <c r="P128" s="63"/>
      <c r="Q128" s="63"/>
      <c r="R128" s="63"/>
      <c r="S128" s="63"/>
      <c r="T128" s="63"/>
      <c r="U128" s="63"/>
      <c r="V128" s="63"/>
      <c r="W128" s="63"/>
      <c r="X128" s="62" t="s">
        <v>35</v>
      </c>
      <c r="Y128" s="54"/>
      <c r="Z128" s="54"/>
      <c r="AA128" s="54"/>
      <c r="AB128" s="54"/>
      <c r="AC128" s="54"/>
      <c r="AD128" s="54"/>
      <c r="AE128" s="54"/>
      <c r="AF128" s="54"/>
      <c r="AG128" s="54"/>
      <c r="AH128" s="54"/>
      <c r="AI128" s="54"/>
      <c r="AJ128" s="54"/>
      <c r="AK128" s="54"/>
      <c r="AL128" s="54"/>
      <c r="AM128" s="54"/>
      <c r="AN128" s="54"/>
      <c r="AO128" s="54"/>
      <c r="AP128" s="54"/>
    </row>
    <row r="129" spans="2:42" ht="18" outlineLevel="1" x14ac:dyDescent="0.35">
      <c r="B129" s="62" t="s">
        <v>13</v>
      </c>
      <c r="C129" s="62" t="s">
        <v>14</v>
      </c>
      <c r="D129" s="63"/>
      <c r="E129" s="63"/>
      <c r="F129" s="63"/>
      <c r="G129" s="63"/>
      <c r="H129" s="63"/>
      <c r="I129" s="63"/>
      <c r="J129" s="63"/>
      <c r="K129" s="63"/>
      <c r="L129" s="62" t="s">
        <v>15</v>
      </c>
      <c r="M129" s="61"/>
      <c r="N129" s="62" t="s">
        <v>36</v>
      </c>
      <c r="O129" s="62" t="s">
        <v>37</v>
      </c>
      <c r="P129" s="63"/>
      <c r="Q129" s="63"/>
      <c r="R129" s="63"/>
      <c r="S129" s="63"/>
      <c r="T129" s="63"/>
      <c r="U129" s="63"/>
      <c r="V129" s="63"/>
      <c r="W129" s="63"/>
      <c r="X129" s="62" t="s">
        <v>38</v>
      </c>
      <c r="Y129" s="54"/>
      <c r="Z129" s="54"/>
      <c r="AA129" s="54"/>
      <c r="AB129" s="54"/>
      <c r="AC129" s="54"/>
      <c r="AD129" s="54"/>
      <c r="AE129" s="54"/>
      <c r="AF129" s="54"/>
      <c r="AG129" s="54"/>
      <c r="AH129" s="54"/>
      <c r="AI129" s="54"/>
      <c r="AJ129" s="54"/>
      <c r="AK129" s="54"/>
      <c r="AL129" s="54"/>
      <c r="AM129" s="54"/>
      <c r="AN129" s="54"/>
      <c r="AO129" s="54"/>
      <c r="AP129" s="54"/>
    </row>
    <row r="130" spans="2:42" ht="18" outlineLevel="1" x14ac:dyDescent="0.35">
      <c r="B130" s="62" t="s">
        <v>16</v>
      </c>
      <c r="C130" s="62" t="s">
        <v>17</v>
      </c>
      <c r="D130" s="63"/>
      <c r="E130" s="63"/>
      <c r="F130" s="63"/>
      <c r="G130" s="63"/>
      <c r="H130" s="63"/>
      <c r="I130" s="63"/>
      <c r="J130" s="63"/>
      <c r="K130" s="63"/>
      <c r="L130" s="62" t="s">
        <v>18</v>
      </c>
      <c r="M130" s="61"/>
      <c r="N130" s="62" t="s">
        <v>39</v>
      </c>
      <c r="O130" s="62" t="s">
        <v>40</v>
      </c>
      <c r="P130" s="63"/>
      <c r="Q130" s="63"/>
      <c r="R130" s="63"/>
      <c r="S130" s="63"/>
      <c r="T130" s="63"/>
      <c r="U130" s="63"/>
      <c r="V130" s="63"/>
      <c r="W130" s="63"/>
      <c r="X130" s="62" t="s">
        <v>41</v>
      </c>
      <c r="Y130" s="54"/>
      <c r="Z130" s="54"/>
      <c r="AA130" s="54"/>
      <c r="AB130" s="54"/>
      <c r="AC130" s="54"/>
      <c r="AD130" s="54"/>
      <c r="AE130" s="54"/>
      <c r="AF130" s="54"/>
      <c r="AG130" s="54"/>
      <c r="AH130" s="54"/>
      <c r="AI130" s="54"/>
      <c r="AJ130" s="54"/>
      <c r="AK130" s="54"/>
      <c r="AL130" s="54"/>
      <c r="AM130" s="54"/>
      <c r="AN130" s="54"/>
      <c r="AO130" s="54"/>
      <c r="AP130" s="54"/>
    </row>
    <row r="131" spans="2:42" ht="18" outlineLevel="1" x14ac:dyDescent="0.35">
      <c r="B131" s="62" t="s">
        <v>22</v>
      </c>
      <c r="C131" s="62" t="s">
        <v>19</v>
      </c>
      <c r="D131" s="63"/>
      <c r="E131" s="63"/>
      <c r="F131" s="63"/>
      <c r="G131" s="63"/>
      <c r="H131" s="63"/>
      <c r="I131" s="63"/>
      <c r="J131" s="63"/>
      <c r="K131" s="63"/>
      <c r="L131" s="62" t="s">
        <v>20</v>
      </c>
      <c r="M131" s="61"/>
      <c r="N131" s="62" t="s">
        <v>42</v>
      </c>
      <c r="O131" s="62" t="s">
        <v>43</v>
      </c>
      <c r="P131" s="63"/>
      <c r="Q131" s="63"/>
      <c r="R131" s="63"/>
      <c r="S131" s="63"/>
      <c r="T131" s="63"/>
      <c r="U131" s="63"/>
      <c r="V131" s="63"/>
      <c r="W131" s="63"/>
      <c r="X131" s="62" t="s">
        <v>44</v>
      </c>
      <c r="Y131" s="54"/>
      <c r="Z131" s="54"/>
      <c r="AA131" s="54"/>
      <c r="AB131" s="54"/>
      <c r="AC131" s="54"/>
      <c r="AD131" s="54"/>
      <c r="AE131" s="54"/>
      <c r="AF131" s="54"/>
      <c r="AG131" s="54"/>
      <c r="AH131" s="54"/>
      <c r="AI131" s="54"/>
      <c r="AJ131" s="54"/>
      <c r="AK131" s="54"/>
      <c r="AL131" s="54"/>
      <c r="AM131" s="54"/>
      <c r="AN131" s="54"/>
      <c r="AO131" s="54"/>
      <c r="AP131" s="54"/>
    </row>
    <row r="132" spans="2:42" hidden="1" outlineLevel="2" x14ac:dyDescent="0.3">
      <c r="B132" s="61"/>
      <c r="C132" s="61"/>
      <c r="D132" s="64">
        <f>COUNTIF(D125:D131,"x")</f>
        <v>0</v>
      </c>
      <c r="E132" s="64">
        <f t="shared" ref="E132:J132" si="28">COUNTIF(E125:E131,"x")</f>
        <v>0</v>
      </c>
      <c r="F132" s="64">
        <f t="shared" si="28"/>
        <v>0</v>
      </c>
      <c r="G132" s="64">
        <f t="shared" si="28"/>
        <v>0</v>
      </c>
      <c r="H132" s="64">
        <f t="shared" si="28"/>
        <v>0</v>
      </c>
      <c r="I132" s="64">
        <f t="shared" si="28"/>
        <v>0</v>
      </c>
      <c r="J132" s="64">
        <f t="shared" si="28"/>
        <v>0</v>
      </c>
      <c r="K132" s="64">
        <f>COUNTIF(K125:K131,"x")</f>
        <v>0</v>
      </c>
      <c r="L132" s="61"/>
      <c r="M132" s="61"/>
      <c r="N132" s="61"/>
      <c r="O132" s="61"/>
      <c r="P132" s="64">
        <f>COUNTIF(P125:P131,"x")</f>
        <v>0</v>
      </c>
      <c r="Q132" s="64">
        <f t="shared" ref="Q132:V132" si="29">COUNTIF(Q125:Q131,"x")</f>
        <v>0</v>
      </c>
      <c r="R132" s="64">
        <f t="shared" si="29"/>
        <v>0</v>
      </c>
      <c r="S132" s="64">
        <f t="shared" si="29"/>
        <v>0</v>
      </c>
      <c r="T132" s="64">
        <f t="shared" si="29"/>
        <v>0</v>
      </c>
      <c r="U132" s="64">
        <f t="shared" si="29"/>
        <v>0</v>
      </c>
      <c r="V132" s="64">
        <f t="shared" si="29"/>
        <v>0</v>
      </c>
      <c r="W132" s="64">
        <f>COUNTIF(W125:W131,"x")</f>
        <v>0</v>
      </c>
      <c r="X132" s="61"/>
      <c r="Y132" s="54"/>
      <c r="Z132" s="54"/>
      <c r="AA132" s="54"/>
      <c r="AB132" s="54"/>
      <c r="AC132" s="54"/>
      <c r="AD132" s="54"/>
      <c r="AE132" s="54"/>
      <c r="AF132" s="54"/>
      <c r="AG132" s="54"/>
      <c r="AH132" s="54"/>
      <c r="AI132" s="54"/>
      <c r="AJ132" s="54"/>
      <c r="AK132" s="54"/>
      <c r="AL132" s="54"/>
      <c r="AM132" s="54"/>
      <c r="AN132" s="54"/>
      <c r="AO132" s="54"/>
      <c r="AP132" s="54"/>
    </row>
    <row r="133" spans="2:42" hidden="1" outlineLevel="2" x14ac:dyDescent="0.3">
      <c r="B133" s="61"/>
      <c r="C133" s="61"/>
      <c r="D133" s="64">
        <f>D132*D123</f>
        <v>0</v>
      </c>
      <c r="E133" s="64">
        <f t="shared" ref="E133:J133" si="30">E132*E123</f>
        <v>0</v>
      </c>
      <c r="F133" s="64">
        <f t="shared" si="30"/>
        <v>0</v>
      </c>
      <c r="G133" s="64">
        <f t="shared" si="30"/>
        <v>0</v>
      </c>
      <c r="H133" s="64">
        <f t="shared" si="30"/>
        <v>0</v>
      </c>
      <c r="I133" s="64">
        <f t="shared" si="30"/>
        <v>0</v>
      </c>
      <c r="J133" s="64">
        <f t="shared" si="30"/>
        <v>0</v>
      </c>
      <c r="K133" s="64">
        <f>K132*K123</f>
        <v>0</v>
      </c>
      <c r="L133" s="61"/>
      <c r="M133" s="61"/>
      <c r="N133" s="61"/>
      <c r="O133" s="61"/>
      <c r="P133" s="64">
        <f>P132*P123</f>
        <v>0</v>
      </c>
      <c r="Q133" s="64">
        <f t="shared" ref="Q133:V133" si="31">Q132*Q123</f>
        <v>0</v>
      </c>
      <c r="R133" s="64">
        <f t="shared" si="31"/>
        <v>0</v>
      </c>
      <c r="S133" s="64">
        <f t="shared" si="31"/>
        <v>0</v>
      </c>
      <c r="T133" s="64">
        <f t="shared" si="31"/>
        <v>0</v>
      </c>
      <c r="U133" s="64">
        <f t="shared" si="31"/>
        <v>0</v>
      </c>
      <c r="V133" s="64">
        <f t="shared" si="31"/>
        <v>0</v>
      </c>
      <c r="W133" s="64">
        <f>W132*W123</f>
        <v>0</v>
      </c>
      <c r="X133" s="61"/>
      <c r="Y133" s="54"/>
      <c r="Z133" s="54"/>
      <c r="AA133" s="54"/>
      <c r="AB133" s="54"/>
      <c r="AC133" s="54"/>
      <c r="AD133" s="54"/>
      <c r="AE133" s="54"/>
      <c r="AF133" s="54"/>
      <c r="AG133" s="54"/>
      <c r="AH133" s="54"/>
      <c r="AI133" s="54"/>
      <c r="AJ133" s="54"/>
      <c r="AK133" s="54"/>
      <c r="AL133" s="54"/>
      <c r="AM133" s="54"/>
      <c r="AN133" s="54"/>
      <c r="AO133" s="54"/>
      <c r="AP133" s="54"/>
    </row>
    <row r="134" spans="2:42" outlineLevel="1" collapsed="1" x14ac:dyDescent="0.3">
      <c r="B134" s="61"/>
      <c r="C134" s="61"/>
      <c r="D134" s="64"/>
      <c r="E134" s="64"/>
      <c r="F134" s="64"/>
      <c r="G134" s="64"/>
      <c r="H134" s="64"/>
      <c r="I134" s="64"/>
      <c r="J134" s="64"/>
      <c r="K134" s="64"/>
      <c r="L134" s="61"/>
      <c r="M134" s="61"/>
      <c r="N134" s="61"/>
      <c r="O134" s="61"/>
      <c r="P134" s="64"/>
      <c r="Q134" s="64"/>
      <c r="R134" s="64"/>
      <c r="S134" s="64"/>
      <c r="T134" s="64"/>
      <c r="U134" s="64"/>
      <c r="V134" s="64"/>
      <c r="W134" s="64"/>
      <c r="X134" s="61"/>
      <c r="Y134" s="54"/>
      <c r="Z134" s="54"/>
      <c r="AA134" s="54"/>
      <c r="AB134" s="54"/>
      <c r="AC134" s="54"/>
      <c r="AD134" s="54"/>
      <c r="AE134" s="54"/>
      <c r="AF134" s="54"/>
      <c r="AG134" s="54"/>
      <c r="AH134" s="54"/>
      <c r="AI134" s="54"/>
      <c r="AJ134" s="54"/>
      <c r="AK134" s="54"/>
      <c r="AL134" s="54"/>
      <c r="AM134" s="54"/>
      <c r="AN134" s="54"/>
      <c r="AO134" s="54"/>
      <c r="AP134" s="54"/>
    </row>
    <row r="135" spans="2:42" ht="15" customHeight="1" outlineLevel="1" x14ac:dyDescent="0.3">
      <c r="B135" s="54"/>
      <c r="C135" s="80" t="s">
        <v>23</v>
      </c>
      <c r="D135" s="91">
        <f>SUM(D133:K133)</f>
        <v>0</v>
      </c>
      <c r="E135" s="91"/>
      <c r="F135" s="91"/>
      <c r="G135" s="91"/>
      <c r="H135" s="91"/>
      <c r="I135" s="91"/>
      <c r="J135" s="91"/>
      <c r="K135" s="91"/>
      <c r="L135" s="61"/>
      <c r="M135" s="54"/>
      <c r="N135" s="54"/>
      <c r="O135" s="80" t="s">
        <v>23</v>
      </c>
      <c r="P135" s="91">
        <f>SUM(P133:W133)</f>
        <v>0</v>
      </c>
      <c r="Q135" s="91"/>
      <c r="R135" s="91"/>
      <c r="S135" s="91"/>
      <c r="T135" s="91"/>
      <c r="U135" s="91"/>
      <c r="V135" s="91"/>
      <c r="W135" s="91"/>
      <c r="X135" s="54"/>
      <c r="Y135" s="54"/>
      <c r="Z135" s="54"/>
      <c r="AA135" s="54"/>
      <c r="AB135" s="54"/>
      <c r="AC135" s="54"/>
      <c r="AD135" s="54"/>
      <c r="AE135" s="54"/>
      <c r="AF135" s="54"/>
      <c r="AG135" s="54"/>
      <c r="AH135" s="54"/>
      <c r="AI135" s="54"/>
      <c r="AJ135" s="54"/>
      <c r="AK135" s="54"/>
      <c r="AL135" s="54"/>
      <c r="AM135" s="54"/>
      <c r="AN135" s="54"/>
      <c r="AO135" s="54"/>
      <c r="AP135" s="54"/>
    </row>
    <row r="136" spans="2:42" x14ac:dyDescent="0.3">
      <c r="B136" s="54"/>
      <c r="C136" s="54"/>
      <c r="D136" s="57"/>
      <c r="E136" s="57"/>
      <c r="F136" s="57"/>
      <c r="G136" s="57"/>
      <c r="H136" s="57"/>
      <c r="I136" s="57"/>
      <c r="J136" s="57"/>
      <c r="K136" s="57"/>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row>
    <row r="137" spans="2:42" ht="18" outlineLevel="1" x14ac:dyDescent="0.35">
      <c r="B137" s="102" t="s">
        <v>258</v>
      </c>
      <c r="C137" s="102"/>
      <c r="D137" s="102"/>
      <c r="E137" s="102"/>
      <c r="F137" s="102"/>
      <c r="G137" s="102"/>
      <c r="H137" s="102"/>
      <c r="I137" s="102"/>
      <c r="J137" s="102"/>
      <c r="K137" s="102"/>
      <c r="L137" s="102"/>
      <c r="M137" s="102"/>
      <c r="N137" s="102" t="s">
        <v>50</v>
      </c>
      <c r="O137" s="102"/>
      <c r="P137" s="102"/>
      <c r="Q137" s="102"/>
      <c r="R137" s="102"/>
      <c r="S137" s="102"/>
      <c r="T137" s="102"/>
      <c r="U137" s="102"/>
      <c r="V137" s="102"/>
      <c r="W137" s="102"/>
      <c r="X137" s="102"/>
      <c r="Y137" s="54"/>
      <c r="Z137" s="55" t="str">
        <f>B137</f>
        <v>Name Mitarbeiter 9</v>
      </c>
      <c r="AA137" s="54"/>
      <c r="AB137" s="54"/>
      <c r="AC137" s="56" t="s">
        <v>247</v>
      </c>
      <c r="AD137" s="54"/>
      <c r="AE137" s="54"/>
      <c r="AF137" s="54"/>
      <c r="AG137" s="54"/>
      <c r="AH137" s="54"/>
      <c r="AI137" s="54"/>
      <c r="AJ137" s="54"/>
      <c r="AK137" s="54"/>
      <c r="AL137" s="54"/>
      <c r="AM137" s="54"/>
      <c r="AN137" s="54"/>
      <c r="AO137" s="54"/>
      <c r="AP137" s="54"/>
    </row>
    <row r="138" spans="2:42" ht="21" outlineLevel="1" x14ac:dyDescent="0.3">
      <c r="B138" s="92" t="s">
        <v>21</v>
      </c>
      <c r="C138" s="92"/>
      <c r="D138" s="95" t="s">
        <v>3</v>
      </c>
      <c r="E138" s="95"/>
      <c r="F138" s="95"/>
      <c r="G138" s="95"/>
      <c r="H138" s="95"/>
      <c r="I138" s="95"/>
      <c r="J138" s="95"/>
      <c r="K138" s="95"/>
      <c r="L138" s="87"/>
      <c r="M138" s="54"/>
      <c r="N138" s="92" t="s">
        <v>21</v>
      </c>
      <c r="O138" s="96"/>
      <c r="P138" s="95" t="s">
        <v>3</v>
      </c>
      <c r="Q138" s="95"/>
      <c r="R138" s="95"/>
      <c r="S138" s="95"/>
      <c r="T138" s="95"/>
      <c r="U138" s="95"/>
      <c r="V138" s="95"/>
      <c r="W138" s="95"/>
      <c r="X138" s="87"/>
      <c r="Y138" s="54"/>
      <c r="Z138" s="100" t="s">
        <v>47</v>
      </c>
      <c r="AA138" s="101"/>
      <c r="AB138" s="54"/>
      <c r="AC138" s="54"/>
      <c r="AD138" s="54"/>
      <c r="AE138" s="54"/>
      <c r="AF138" s="54"/>
      <c r="AG138" s="54"/>
      <c r="AH138" s="54"/>
      <c r="AI138" s="54"/>
      <c r="AJ138" s="54"/>
      <c r="AK138" s="54"/>
      <c r="AL138" s="54"/>
      <c r="AM138" s="54"/>
      <c r="AN138" s="54"/>
      <c r="AO138" s="54"/>
      <c r="AP138" s="54"/>
    </row>
    <row r="139" spans="2:42" ht="21" outlineLevel="1" x14ac:dyDescent="0.3">
      <c r="B139" s="93"/>
      <c r="C139" s="93"/>
      <c r="D139" s="58">
        <v>8</v>
      </c>
      <c r="E139" s="58">
        <v>7</v>
      </c>
      <c r="F139" s="58">
        <v>6</v>
      </c>
      <c r="G139" s="58">
        <v>5</v>
      </c>
      <c r="H139" s="58">
        <v>4</v>
      </c>
      <c r="I139" s="58">
        <v>3</v>
      </c>
      <c r="J139" s="58">
        <v>2</v>
      </c>
      <c r="K139" s="58">
        <v>1</v>
      </c>
      <c r="L139" s="87"/>
      <c r="M139" s="54"/>
      <c r="N139" s="93"/>
      <c r="O139" s="97"/>
      <c r="P139" s="58">
        <v>8</v>
      </c>
      <c r="Q139" s="58">
        <v>7</v>
      </c>
      <c r="R139" s="58">
        <v>6</v>
      </c>
      <c r="S139" s="58">
        <v>5</v>
      </c>
      <c r="T139" s="58">
        <v>4</v>
      </c>
      <c r="U139" s="58">
        <v>3</v>
      </c>
      <c r="V139" s="58">
        <v>2</v>
      </c>
      <c r="W139" s="58">
        <v>1</v>
      </c>
      <c r="X139" s="87"/>
      <c r="Y139" s="54"/>
      <c r="Z139" s="60" t="s">
        <v>48</v>
      </c>
      <c r="AA139" s="66">
        <f>D151+P151</f>
        <v>0</v>
      </c>
      <c r="AB139" s="54"/>
      <c r="AC139" s="54"/>
      <c r="AD139" s="54"/>
      <c r="AE139" s="54"/>
      <c r="AF139" s="54"/>
      <c r="AG139" s="54"/>
      <c r="AH139" s="54"/>
      <c r="AI139" s="54"/>
      <c r="AJ139" s="54"/>
      <c r="AK139" s="54"/>
      <c r="AL139" s="54"/>
      <c r="AM139" s="54"/>
      <c r="AN139" s="54"/>
      <c r="AO139" s="54"/>
      <c r="AP139" s="54"/>
    </row>
    <row r="140" spans="2:42" ht="21" customHeight="1" outlineLevel="1" x14ac:dyDescent="0.3">
      <c r="B140" s="94"/>
      <c r="C140" s="94"/>
      <c r="D140" s="88" t="s">
        <v>52</v>
      </c>
      <c r="E140" s="89"/>
      <c r="F140" s="90"/>
      <c r="G140" s="88" t="s">
        <v>66</v>
      </c>
      <c r="H140" s="90"/>
      <c r="I140" s="88" t="s">
        <v>51</v>
      </c>
      <c r="J140" s="89"/>
      <c r="K140" s="90"/>
      <c r="L140" s="59"/>
      <c r="M140" s="54"/>
      <c r="N140" s="94"/>
      <c r="O140" s="98"/>
      <c r="P140" s="88" t="s">
        <v>52</v>
      </c>
      <c r="Q140" s="89"/>
      <c r="R140" s="90"/>
      <c r="S140" s="88" t="s">
        <v>66</v>
      </c>
      <c r="T140" s="90"/>
      <c r="U140" s="88" t="s">
        <v>51</v>
      </c>
      <c r="V140" s="89"/>
      <c r="W140" s="90"/>
      <c r="X140" s="59"/>
      <c r="Y140" s="54"/>
      <c r="Z140" s="60" t="s">
        <v>45</v>
      </c>
      <c r="AA140" s="66">
        <f>D151*2</f>
        <v>0</v>
      </c>
      <c r="AB140" s="54"/>
      <c r="AC140" s="54"/>
      <c r="AD140" s="54"/>
      <c r="AE140" s="54"/>
      <c r="AF140" s="54"/>
      <c r="AG140" s="54"/>
      <c r="AH140" s="54"/>
      <c r="AI140" s="54"/>
      <c r="AJ140" s="54"/>
      <c r="AK140" s="54"/>
      <c r="AL140" s="54"/>
      <c r="AM140" s="54"/>
      <c r="AN140" s="54"/>
      <c r="AO140" s="54"/>
      <c r="AP140" s="54"/>
    </row>
    <row r="141" spans="2:42" ht="21" outlineLevel="1" x14ac:dyDescent="0.35">
      <c r="B141" s="62" t="s">
        <v>0</v>
      </c>
      <c r="C141" s="62" t="s">
        <v>1</v>
      </c>
      <c r="D141" s="63"/>
      <c r="E141" s="63"/>
      <c r="F141" s="63"/>
      <c r="G141" s="63"/>
      <c r="H141" s="63"/>
      <c r="I141" s="63"/>
      <c r="J141" s="63"/>
      <c r="K141" s="63"/>
      <c r="L141" s="62" t="s">
        <v>2</v>
      </c>
      <c r="M141" s="61"/>
      <c r="N141" s="62" t="s">
        <v>25</v>
      </c>
      <c r="O141" s="62" t="s">
        <v>26</v>
      </c>
      <c r="P141" s="63"/>
      <c r="Q141" s="63"/>
      <c r="R141" s="63"/>
      <c r="S141" s="63"/>
      <c r="T141" s="63"/>
      <c r="U141" s="63"/>
      <c r="V141" s="63"/>
      <c r="W141" s="63"/>
      <c r="X141" s="62" t="s">
        <v>27</v>
      </c>
      <c r="Y141" s="54"/>
      <c r="Z141" s="60" t="s">
        <v>46</v>
      </c>
      <c r="AA141" s="66">
        <f>P151*2</f>
        <v>0</v>
      </c>
      <c r="AB141" s="54"/>
      <c r="AC141" s="54"/>
      <c r="AD141" s="54"/>
      <c r="AE141" s="54"/>
      <c r="AF141" s="54"/>
      <c r="AG141" s="54"/>
      <c r="AH141" s="54"/>
      <c r="AI141" s="54"/>
      <c r="AJ141" s="54"/>
      <c r="AK141" s="54"/>
      <c r="AL141" s="54"/>
      <c r="AM141" s="54"/>
      <c r="AN141" s="54"/>
      <c r="AO141" s="54"/>
      <c r="AP141" s="54"/>
    </row>
    <row r="142" spans="2:42" ht="18" outlineLevel="1" x14ac:dyDescent="0.35">
      <c r="B142" s="62" t="s">
        <v>4</v>
      </c>
      <c r="C142" s="62" t="s">
        <v>5</v>
      </c>
      <c r="D142" s="63"/>
      <c r="E142" s="63"/>
      <c r="F142" s="63"/>
      <c r="G142" s="63"/>
      <c r="H142" s="63"/>
      <c r="I142" s="63"/>
      <c r="J142" s="63"/>
      <c r="K142" s="63"/>
      <c r="L142" s="62" t="s">
        <v>6</v>
      </c>
      <c r="M142" s="61"/>
      <c r="N142" s="62" t="s">
        <v>28</v>
      </c>
      <c r="O142" s="62" t="s">
        <v>29</v>
      </c>
      <c r="P142" s="63"/>
      <c r="Q142" s="63"/>
      <c r="R142" s="63"/>
      <c r="S142" s="63"/>
      <c r="T142" s="63"/>
      <c r="U142" s="63"/>
      <c r="V142" s="63"/>
      <c r="W142" s="63"/>
      <c r="X142" s="62" t="s">
        <v>30</v>
      </c>
      <c r="Y142" s="54"/>
      <c r="Z142" s="54"/>
      <c r="AA142" s="54"/>
      <c r="AB142" s="54"/>
      <c r="AC142" s="54"/>
      <c r="AD142" s="54"/>
      <c r="AE142" s="54"/>
      <c r="AF142" s="54"/>
      <c r="AG142" s="54"/>
      <c r="AH142" s="54"/>
      <c r="AI142" s="54"/>
      <c r="AJ142" s="54"/>
      <c r="AK142" s="54"/>
      <c r="AL142" s="54"/>
      <c r="AM142" s="54"/>
      <c r="AN142" s="54"/>
      <c r="AO142" s="54"/>
      <c r="AP142" s="54"/>
    </row>
    <row r="143" spans="2:42" ht="18" outlineLevel="1" x14ac:dyDescent="0.35">
      <c r="B143" s="62" t="s">
        <v>7</v>
      </c>
      <c r="C143" s="62" t="s">
        <v>8</v>
      </c>
      <c r="D143" s="63"/>
      <c r="E143" s="63"/>
      <c r="F143" s="63"/>
      <c r="G143" s="63"/>
      <c r="H143" s="63"/>
      <c r="I143" s="63"/>
      <c r="J143" s="63"/>
      <c r="K143" s="63"/>
      <c r="L143" s="62" t="s">
        <v>9</v>
      </c>
      <c r="M143" s="61"/>
      <c r="N143" s="62" t="s">
        <v>31</v>
      </c>
      <c r="O143" s="62" t="s">
        <v>32</v>
      </c>
      <c r="P143" s="63"/>
      <c r="Q143" s="63"/>
      <c r="R143" s="63"/>
      <c r="S143" s="63"/>
      <c r="T143" s="63"/>
      <c r="U143" s="63"/>
      <c r="V143" s="63"/>
      <c r="W143" s="63"/>
      <c r="X143" s="62" t="s">
        <v>33</v>
      </c>
      <c r="Y143" s="54"/>
      <c r="Z143" s="54"/>
      <c r="AA143" s="54"/>
      <c r="AB143" s="54"/>
      <c r="AC143" s="54"/>
      <c r="AD143" s="54"/>
      <c r="AE143" s="54"/>
      <c r="AF143" s="54"/>
      <c r="AG143" s="54"/>
      <c r="AH143" s="54"/>
      <c r="AI143" s="54"/>
      <c r="AJ143" s="54"/>
      <c r="AK143" s="54"/>
      <c r="AL143" s="54"/>
      <c r="AM143" s="54"/>
      <c r="AN143" s="54"/>
      <c r="AO143" s="54"/>
      <c r="AP143" s="54"/>
    </row>
    <row r="144" spans="2:42" ht="18" outlineLevel="1" x14ac:dyDescent="0.35">
      <c r="B144" s="62" t="s">
        <v>10</v>
      </c>
      <c r="C144" s="62" t="s">
        <v>11</v>
      </c>
      <c r="D144" s="63"/>
      <c r="E144" s="63"/>
      <c r="F144" s="63"/>
      <c r="G144" s="63"/>
      <c r="H144" s="63"/>
      <c r="I144" s="63"/>
      <c r="J144" s="63"/>
      <c r="K144" s="63"/>
      <c r="L144" s="62" t="s">
        <v>12</v>
      </c>
      <c r="M144" s="61"/>
      <c r="N144" s="62" t="s">
        <v>49</v>
      </c>
      <c r="O144" s="62" t="s">
        <v>34</v>
      </c>
      <c r="P144" s="63"/>
      <c r="Q144" s="63"/>
      <c r="R144" s="63"/>
      <c r="S144" s="63"/>
      <c r="T144" s="63"/>
      <c r="U144" s="63"/>
      <c r="V144" s="63"/>
      <c r="W144" s="63"/>
      <c r="X144" s="62" t="s">
        <v>35</v>
      </c>
      <c r="Y144" s="54"/>
      <c r="Z144" s="54"/>
      <c r="AA144" s="54"/>
      <c r="AB144" s="54"/>
      <c r="AC144" s="54"/>
      <c r="AD144" s="54"/>
      <c r="AE144" s="54"/>
      <c r="AF144" s="54"/>
      <c r="AG144" s="54"/>
      <c r="AH144" s="54"/>
      <c r="AI144" s="54"/>
      <c r="AJ144" s="54"/>
      <c r="AK144" s="54"/>
      <c r="AL144" s="54"/>
      <c r="AM144" s="54"/>
      <c r="AN144" s="54"/>
      <c r="AO144" s="54"/>
      <c r="AP144" s="54"/>
    </row>
    <row r="145" spans="2:42" ht="18" outlineLevel="1" x14ac:dyDescent="0.35">
      <c r="B145" s="62" t="s">
        <v>13</v>
      </c>
      <c r="C145" s="62" t="s">
        <v>14</v>
      </c>
      <c r="D145" s="63"/>
      <c r="E145" s="63"/>
      <c r="F145" s="63"/>
      <c r="G145" s="63"/>
      <c r="H145" s="63"/>
      <c r="I145" s="63"/>
      <c r="J145" s="63"/>
      <c r="K145" s="63"/>
      <c r="L145" s="62" t="s">
        <v>15</v>
      </c>
      <c r="M145" s="61"/>
      <c r="N145" s="62" t="s">
        <v>36</v>
      </c>
      <c r="O145" s="62" t="s">
        <v>37</v>
      </c>
      <c r="P145" s="63"/>
      <c r="Q145" s="63"/>
      <c r="R145" s="63"/>
      <c r="S145" s="63"/>
      <c r="T145" s="63"/>
      <c r="U145" s="63"/>
      <c r="V145" s="63"/>
      <c r="W145" s="63"/>
      <c r="X145" s="62" t="s">
        <v>38</v>
      </c>
      <c r="Y145" s="54"/>
      <c r="Z145" s="54"/>
      <c r="AA145" s="54"/>
      <c r="AB145" s="54"/>
      <c r="AC145" s="54"/>
      <c r="AD145" s="54"/>
      <c r="AE145" s="54"/>
      <c r="AF145" s="54"/>
      <c r="AG145" s="54"/>
      <c r="AH145" s="54"/>
      <c r="AI145" s="54"/>
      <c r="AJ145" s="54"/>
      <c r="AK145" s="54"/>
      <c r="AL145" s="54"/>
      <c r="AM145" s="54"/>
      <c r="AN145" s="54"/>
      <c r="AO145" s="54"/>
      <c r="AP145" s="54"/>
    </row>
    <row r="146" spans="2:42" ht="18" outlineLevel="1" x14ac:dyDescent="0.35">
      <c r="B146" s="62" t="s">
        <v>16</v>
      </c>
      <c r="C146" s="62" t="s">
        <v>17</v>
      </c>
      <c r="D146" s="63"/>
      <c r="E146" s="63"/>
      <c r="F146" s="63"/>
      <c r="G146" s="63"/>
      <c r="H146" s="63"/>
      <c r="I146" s="63"/>
      <c r="J146" s="63"/>
      <c r="K146" s="63"/>
      <c r="L146" s="62" t="s">
        <v>18</v>
      </c>
      <c r="M146" s="61"/>
      <c r="N146" s="62" t="s">
        <v>39</v>
      </c>
      <c r="O146" s="62" t="s">
        <v>40</v>
      </c>
      <c r="P146" s="63"/>
      <c r="Q146" s="63"/>
      <c r="R146" s="63"/>
      <c r="S146" s="63"/>
      <c r="T146" s="63"/>
      <c r="U146" s="63"/>
      <c r="V146" s="63"/>
      <c r="W146" s="63"/>
      <c r="X146" s="62" t="s">
        <v>41</v>
      </c>
      <c r="Y146" s="54"/>
      <c r="Z146" s="54"/>
      <c r="AA146" s="54"/>
      <c r="AB146" s="54"/>
      <c r="AC146" s="54"/>
      <c r="AD146" s="54"/>
      <c r="AE146" s="54"/>
      <c r="AF146" s="54"/>
      <c r="AG146" s="54"/>
      <c r="AH146" s="54"/>
      <c r="AI146" s="54"/>
      <c r="AJ146" s="54"/>
      <c r="AK146" s="54"/>
      <c r="AL146" s="54"/>
      <c r="AM146" s="54"/>
      <c r="AN146" s="54"/>
      <c r="AO146" s="54"/>
      <c r="AP146" s="54"/>
    </row>
    <row r="147" spans="2:42" ht="18" outlineLevel="1" x14ac:dyDescent="0.35">
      <c r="B147" s="62" t="s">
        <v>22</v>
      </c>
      <c r="C147" s="62" t="s">
        <v>19</v>
      </c>
      <c r="D147" s="63"/>
      <c r="E147" s="63"/>
      <c r="F147" s="63"/>
      <c r="G147" s="63"/>
      <c r="H147" s="63"/>
      <c r="I147" s="63"/>
      <c r="J147" s="63"/>
      <c r="K147" s="63"/>
      <c r="L147" s="62" t="s">
        <v>20</v>
      </c>
      <c r="M147" s="61"/>
      <c r="N147" s="62" t="s">
        <v>42</v>
      </c>
      <c r="O147" s="62" t="s">
        <v>43</v>
      </c>
      <c r="P147" s="63"/>
      <c r="Q147" s="63"/>
      <c r="R147" s="63"/>
      <c r="S147" s="63"/>
      <c r="T147" s="63"/>
      <c r="U147" s="63"/>
      <c r="V147" s="63"/>
      <c r="W147" s="63"/>
      <c r="X147" s="62" t="s">
        <v>44</v>
      </c>
      <c r="Y147" s="54"/>
      <c r="Z147" s="54"/>
      <c r="AA147" s="54"/>
      <c r="AB147" s="54"/>
      <c r="AC147" s="54"/>
      <c r="AD147" s="54"/>
      <c r="AE147" s="54"/>
      <c r="AF147" s="54"/>
      <c r="AG147" s="54"/>
      <c r="AH147" s="54"/>
      <c r="AI147" s="54"/>
      <c r="AJ147" s="54"/>
      <c r="AK147" s="54"/>
      <c r="AL147" s="54"/>
      <c r="AM147" s="54"/>
      <c r="AN147" s="54"/>
      <c r="AO147" s="54"/>
      <c r="AP147" s="54"/>
    </row>
    <row r="148" spans="2:42" hidden="1" outlineLevel="2" x14ac:dyDescent="0.3">
      <c r="B148" s="61"/>
      <c r="C148" s="61"/>
      <c r="D148" s="64">
        <f>COUNTIF(D141:D147,"x")</f>
        <v>0</v>
      </c>
      <c r="E148" s="64">
        <f t="shared" ref="E148:J148" si="32">COUNTIF(E141:E147,"x")</f>
        <v>0</v>
      </c>
      <c r="F148" s="64">
        <f t="shared" si="32"/>
        <v>0</v>
      </c>
      <c r="G148" s="64">
        <f t="shared" si="32"/>
        <v>0</v>
      </c>
      <c r="H148" s="64">
        <f t="shared" si="32"/>
        <v>0</v>
      </c>
      <c r="I148" s="64">
        <f t="shared" si="32"/>
        <v>0</v>
      </c>
      <c r="J148" s="64">
        <f t="shared" si="32"/>
        <v>0</v>
      </c>
      <c r="K148" s="64">
        <f>COUNTIF(K141:K147,"x")</f>
        <v>0</v>
      </c>
      <c r="L148" s="61"/>
      <c r="M148" s="61"/>
      <c r="N148" s="61"/>
      <c r="O148" s="61"/>
      <c r="P148" s="64">
        <f>COUNTIF(P141:P147,"x")</f>
        <v>0</v>
      </c>
      <c r="Q148" s="64">
        <f t="shared" ref="Q148:V148" si="33">COUNTIF(Q141:Q147,"x")</f>
        <v>0</v>
      </c>
      <c r="R148" s="64">
        <f t="shared" si="33"/>
        <v>0</v>
      </c>
      <c r="S148" s="64">
        <f t="shared" si="33"/>
        <v>0</v>
      </c>
      <c r="T148" s="64">
        <f t="shared" si="33"/>
        <v>0</v>
      </c>
      <c r="U148" s="64">
        <f t="shared" si="33"/>
        <v>0</v>
      </c>
      <c r="V148" s="64">
        <f t="shared" si="33"/>
        <v>0</v>
      </c>
      <c r="W148" s="64">
        <f>COUNTIF(W141:W147,"x")</f>
        <v>0</v>
      </c>
      <c r="X148" s="61"/>
      <c r="Y148" s="54"/>
      <c r="Z148" s="54"/>
      <c r="AA148" s="54"/>
      <c r="AB148" s="54"/>
      <c r="AC148" s="54"/>
      <c r="AD148" s="54"/>
      <c r="AE148" s="54"/>
      <c r="AF148" s="54"/>
      <c r="AG148" s="54"/>
      <c r="AH148" s="54"/>
      <c r="AI148" s="54"/>
      <c r="AJ148" s="54"/>
      <c r="AK148" s="54"/>
      <c r="AL148" s="54"/>
      <c r="AM148" s="54"/>
      <c r="AN148" s="54"/>
      <c r="AO148" s="54"/>
      <c r="AP148" s="54"/>
    </row>
    <row r="149" spans="2:42" hidden="1" outlineLevel="2" x14ac:dyDescent="0.3">
      <c r="B149" s="61"/>
      <c r="C149" s="61"/>
      <c r="D149" s="64">
        <f>D148*D139</f>
        <v>0</v>
      </c>
      <c r="E149" s="64">
        <f t="shared" ref="E149:J149" si="34">E148*E139</f>
        <v>0</v>
      </c>
      <c r="F149" s="64">
        <f t="shared" si="34"/>
        <v>0</v>
      </c>
      <c r="G149" s="64">
        <f t="shared" si="34"/>
        <v>0</v>
      </c>
      <c r="H149" s="64">
        <f t="shared" si="34"/>
        <v>0</v>
      </c>
      <c r="I149" s="64">
        <f t="shared" si="34"/>
        <v>0</v>
      </c>
      <c r="J149" s="64">
        <f t="shared" si="34"/>
        <v>0</v>
      </c>
      <c r="K149" s="64">
        <f>K148*K139</f>
        <v>0</v>
      </c>
      <c r="L149" s="61"/>
      <c r="M149" s="61"/>
      <c r="N149" s="61"/>
      <c r="O149" s="61"/>
      <c r="P149" s="64">
        <f>P148*P139</f>
        <v>0</v>
      </c>
      <c r="Q149" s="64">
        <f t="shared" ref="Q149:V149" si="35">Q148*Q139</f>
        <v>0</v>
      </c>
      <c r="R149" s="64">
        <f t="shared" si="35"/>
        <v>0</v>
      </c>
      <c r="S149" s="64">
        <f t="shared" si="35"/>
        <v>0</v>
      </c>
      <c r="T149" s="64">
        <f t="shared" si="35"/>
        <v>0</v>
      </c>
      <c r="U149" s="64">
        <f t="shared" si="35"/>
        <v>0</v>
      </c>
      <c r="V149" s="64">
        <f t="shared" si="35"/>
        <v>0</v>
      </c>
      <c r="W149" s="64">
        <f>W148*W139</f>
        <v>0</v>
      </c>
      <c r="X149" s="61"/>
      <c r="Y149" s="54"/>
      <c r="Z149" s="54"/>
      <c r="AA149" s="54"/>
      <c r="AB149" s="54"/>
      <c r="AC149" s="54"/>
      <c r="AD149" s="54"/>
      <c r="AE149" s="54"/>
      <c r="AF149" s="54"/>
      <c r="AG149" s="54"/>
      <c r="AH149" s="54"/>
      <c r="AI149" s="54"/>
      <c r="AJ149" s="54"/>
      <c r="AK149" s="54"/>
      <c r="AL149" s="54"/>
      <c r="AM149" s="54"/>
      <c r="AN149" s="54"/>
      <c r="AO149" s="54"/>
      <c r="AP149" s="54"/>
    </row>
    <row r="150" spans="2:42" outlineLevel="1" collapsed="1" x14ac:dyDescent="0.3">
      <c r="B150" s="61"/>
      <c r="C150" s="61"/>
      <c r="D150" s="64"/>
      <c r="E150" s="64"/>
      <c r="F150" s="64"/>
      <c r="G150" s="64"/>
      <c r="H150" s="64"/>
      <c r="I150" s="64"/>
      <c r="J150" s="64"/>
      <c r="K150" s="64"/>
      <c r="L150" s="61"/>
      <c r="M150" s="61"/>
      <c r="N150" s="61"/>
      <c r="O150" s="61"/>
      <c r="P150" s="64"/>
      <c r="Q150" s="64"/>
      <c r="R150" s="64"/>
      <c r="S150" s="64"/>
      <c r="T150" s="64"/>
      <c r="U150" s="64"/>
      <c r="V150" s="64"/>
      <c r="W150" s="64"/>
      <c r="X150" s="61"/>
      <c r="Y150" s="54"/>
      <c r="Z150" s="54"/>
      <c r="AA150" s="54"/>
      <c r="AB150" s="54"/>
      <c r="AC150" s="54"/>
      <c r="AD150" s="54"/>
      <c r="AE150" s="54"/>
      <c r="AF150" s="54"/>
      <c r="AG150" s="54"/>
      <c r="AH150" s="54"/>
      <c r="AI150" s="54"/>
      <c r="AJ150" s="54"/>
      <c r="AK150" s="54"/>
      <c r="AL150" s="54"/>
      <c r="AM150" s="54"/>
      <c r="AN150" s="54"/>
      <c r="AO150" s="54"/>
      <c r="AP150" s="54"/>
    </row>
    <row r="151" spans="2:42" ht="15" customHeight="1" outlineLevel="1" x14ac:dyDescent="0.3">
      <c r="B151" s="54"/>
      <c r="C151" s="80" t="s">
        <v>23</v>
      </c>
      <c r="D151" s="91">
        <f>SUM(D149:K149)</f>
        <v>0</v>
      </c>
      <c r="E151" s="91"/>
      <c r="F151" s="91"/>
      <c r="G151" s="91"/>
      <c r="H151" s="91"/>
      <c r="I151" s="91"/>
      <c r="J151" s="91"/>
      <c r="K151" s="91"/>
      <c r="L151" s="61"/>
      <c r="M151" s="54"/>
      <c r="N151" s="54"/>
      <c r="O151" s="80" t="s">
        <v>23</v>
      </c>
      <c r="P151" s="91">
        <f>SUM(P149:W149)</f>
        <v>0</v>
      </c>
      <c r="Q151" s="91"/>
      <c r="R151" s="91"/>
      <c r="S151" s="91"/>
      <c r="T151" s="91"/>
      <c r="U151" s="91"/>
      <c r="V151" s="91"/>
      <c r="W151" s="91"/>
      <c r="X151" s="54"/>
      <c r="Y151" s="54"/>
      <c r="Z151" s="54"/>
      <c r="AA151" s="54"/>
      <c r="AB151" s="54"/>
      <c r="AC151" s="54"/>
      <c r="AD151" s="54"/>
      <c r="AE151" s="54"/>
      <c r="AF151" s="54"/>
      <c r="AG151" s="54"/>
      <c r="AH151" s="54"/>
      <c r="AI151" s="54"/>
      <c r="AJ151" s="54"/>
      <c r="AK151" s="54"/>
      <c r="AL151" s="54"/>
      <c r="AM151" s="54"/>
      <c r="AN151" s="54"/>
      <c r="AO151" s="54"/>
      <c r="AP151" s="54"/>
    </row>
    <row r="152" spans="2:42" x14ac:dyDescent="0.3">
      <c r="B152" s="54"/>
      <c r="C152" s="54"/>
      <c r="D152" s="57"/>
      <c r="E152" s="57"/>
      <c r="F152" s="57"/>
      <c r="G152" s="57"/>
      <c r="H152" s="57"/>
      <c r="I152" s="57"/>
      <c r="J152" s="57"/>
      <c r="K152" s="57"/>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row>
    <row r="153" spans="2:42" ht="18" outlineLevel="1" x14ac:dyDescent="0.35">
      <c r="B153" s="102" t="s">
        <v>259</v>
      </c>
      <c r="C153" s="102"/>
      <c r="D153" s="102"/>
      <c r="E153" s="102"/>
      <c r="F153" s="102"/>
      <c r="G153" s="102"/>
      <c r="H153" s="102"/>
      <c r="I153" s="102"/>
      <c r="J153" s="102"/>
      <c r="K153" s="102"/>
      <c r="L153" s="102"/>
      <c r="M153" s="102"/>
      <c r="N153" s="102" t="s">
        <v>50</v>
      </c>
      <c r="O153" s="102"/>
      <c r="P153" s="102"/>
      <c r="Q153" s="102"/>
      <c r="R153" s="102"/>
      <c r="S153" s="102"/>
      <c r="T153" s="102"/>
      <c r="U153" s="102"/>
      <c r="V153" s="102"/>
      <c r="W153" s="102"/>
      <c r="X153" s="102"/>
      <c r="Y153" s="54"/>
      <c r="Z153" s="55" t="str">
        <f>B153</f>
        <v>Name Mitarbeiter 10</v>
      </c>
      <c r="AA153" s="54"/>
      <c r="AB153" s="54"/>
      <c r="AC153" s="56" t="s">
        <v>247</v>
      </c>
      <c r="AD153" s="54"/>
      <c r="AE153" s="54"/>
      <c r="AF153" s="54"/>
      <c r="AG153" s="54"/>
      <c r="AH153" s="54"/>
      <c r="AI153" s="54"/>
      <c r="AJ153" s="54"/>
      <c r="AK153" s="54"/>
      <c r="AL153" s="54"/>
      <c r="AM153" s="54"/>
      <c r="AN153" s="54"/>
      <c r="AO153" s="54"/>
      <c r="AP153" s="54"/>
    </row>
    <row r="154" spans="2:42" ht="21" outlineLevel="1" x14ac:dyDescent="0.3">
      <c r="B154" s="92" t="s">
        <v>21</v>
      </c>
      <c r="C154" s="92"/>
      <c r="D154" s="95" t="s">
        <v>3</v>
      </c>
      <c r="E154" s="95"/>
      <c r="F154" s="95"/>
      <c r="G154" s="95"/>
      <c r="H154" s="95"/>
      <c r="I154" s="95"/>
      <c r="J154" s="95"/>
      <c r="K154" s="95"/>
      <c r="L154" s="87"/>
      <c r="M154" s="54"/>
      <c r="N154" s="92" t="s">
        <v>21</v>
      </c>
      <c r="O154" s="96"/>
      <c r="P154" s="95" t="s">
        <v>3</v>
      </c>
      <c r="Q154" s="95"/>
      <c r="R154" s="95"/>
      <c r="S154" s="95"/>
      <c r="T154" s="95"/>
      <c r="U154" s="95"/>
      <c r="V154" s="95"/>
      <c r="W154" s="95"/>
      <c r="X154" s="87"/>
      <c r="Y154" s="54"/>
      <c r="Z154" s="100" t="s">
        <v>47</v>
      </c>
      <c r="AA154" s="101"/>
      <c r="AB154" s="54"/>
      <c r="AC154" s="54"/>
      <c r="AD154" s="54"/>
      <c r="AE154" s="54"/>
      <c r="AF154" s="54"/>
      <c r="AG154" s="54"/>
      <c r="AH154" s="54"/>
      <c r="AI154" s="54"/>
      <c r="AJ154" s="54"/>
      <c r="AK154" s="54"/>
      <c r="AL154" s="54"/>
      <c r="AM154" s="54"/>
      <c r="AN154" s="54"/>
      <c r="AO154" s="54"/>
      <c r="AP154" s="54"/>
    </row>
    <row r="155" spans="2:42" ht="21" outlineLevel="1" x14ac:dyDescent="0.3">
      <c r="B155" s="93"/>
      <c r="C155" s="93"/>
      <c r="D155" s="58">
        <v>8</v>
      </c>
      <c r="E155" s="58">
        <v>7</v>
      </c>
      <c r="F155" s="58">
        <v>6</v>
      </c>
      <c r="G155" s="58">
        <v>5</v>
      </c>
      <c r="H155" s="58">
        <v>4</v>
      </c>
      <c r="I155" s="58">
        <v>3</v>
      </c>
      <c r="J155" s="58">
        <v>2</v>
      </c>
      <c r="K155" s="58">
        <v>1</v>
      </c>
      <c r="L155" s="87"/>
      <c r="M155" s="54"/>
      <c r="N155" s="93"/>
      <c r="O155" s="97"/>
      <c r="P155" s="58">
        <v>8</v>
      </c>
      <c r="Q155" s="58">
        <v>7</v>
      </c>
      <c r="R155" s="58">
        <v>6</v>
      </c>
      <c r="S155" s="58">
        <v>5</v>
      </c>
      <c r="T155" s="58">
        <v>4</v>
      </c>
      <c r="U155" s="58">
        <v>3</v>
      </c>
      <c r="V155" s="58">
        <v>2</v>
      </c>
      <c r="W155" s="58">
        <v>1</v>
      </c>
      <c r="X155" s="87"/>
      <c r="Y155" s="54"/>
      <c r="Z155" s="60" t="s">
        <v>48</v>
      </c>
      <c r="AA155" s="66">
        <f>D167+P167</f>
        <v>0</v>
      </c>
      <c r="AB155" s="54"/>
      <c r="AC155" s="54"/>
      <c r="AD155" s="54"/>
      <c r="AE155" s="54"/>
      <c r="AF155" s="54"/>
      <c r="AG155" s="54"/>
      <c r="AH155" s="54"/>
      <c r="AI155" s="54"/>
      <c r="AJ155" s="54"/>
      <c r="AK155" s="54"/>
      <c r="AL155" s="54"/>
      <c r="AM155" s="54"/>
      <c r="AN155" s="54"/>
      <c r="AO155" s="54"/>
      <c r="AP155" s="54"/>
    </row>
    <row r="156" spans="2:42" ht="21" customHeight="1" outlineLevel="1" x14ac:dyDescent="0.3">
      <c r="B156" s="94"/>
      <c r="C156" s="94"/>
      <c r="D156" s="88" t="s">
        <v>52</v>
      </c>
      <c r="E156" s="89"/>
      <c r="F156" s="90"/>
      <c r="G156" s="88" t="s">
        <v>66</v>
      </c>
      <c r="H156" s="90"/>
      <c r="I156" s="88" t="s">
        <v>51</v>
      </c>
      <c r="J156" s="89"/>
      <c r="K156" s="90"/>
      <c r="L156" s="59"/>
      <c r="M156" s="54"/>
      <c r="N156" s="94"/>
      <c r="O156" s="98"/>
      <c r="P156" s="88" t="s">
        <v>52</v>
      </c>
      <c r="Q156" s="89"/>
      <c r="R156" s="90"/>
      <c r="S156" s="88" t="s">
        <v>66</v>
      </c>
      <c r="T156" s="90"/>
      <c r="U156" s="88" t="s">
        <v>51</v>
      </c>
      <c r="V156" s="89"/>
      <c r="W156" s="90"/>
      <c r="X156" s="59"/>
      <c r="Y156" s="54"/>
      <c r="Z156" s="60" t="s">
        <v>45</v>
      </c>
      <c r="AA156" s="66">
        <f>D167*2</f>
        <v>0</v>
      </c>
      <c r="AB156" s="54"/>
      <c r="AC156" s="54"/>
      <c r="AD156" s="54"/>
      <c r="AE156" s="54"/>
      <c r="AF156" s="54"/>
      <c r="AG156" s="54"/>
      <c r="AH156" s="54"/>
      <c r="AI156" s="54"/>
      <c r="AJ156" s="54"/>
      <c r="AK156" s="54"/>
      <c r="AL156" s="54"/>
      <c r="AM156" s="54"/>
      <c r="AN156" s="54"/>
      <c r="AO156" s="54"/>
      <c r="AP156" s="54"/>
    </row>
    <row r="157" spans="2:42" ht="21" outlineLevel="1" x14ac:dyDescent="0.35">
      <c r="B157" s="62" t="s">
        <v>0</v>
      </c>
      <c r="C157" s="62" t="s">
        <v>1</v>
      </c>
      <c r="D157" s="63"/>
      <c r="E157" s="63"/>
      <c r="F157" s="63"/>
      <c r="G157" s="63"/>
      <c r="H157" s="63"/>
      <c r="I157" s="63"/>
      <c r="J157" s="63"/>
      <c r="K157" s="63"/>
      <c r="L157" s="62" t="s">
        <v>2</v>
      </c>
      <c r="M157" s="61"/>
      <c r="N157" s="62" t="s">
        <v>25</v>
      </c>
      <c r="O157" s="62" t="s">
        <v>26</v>
      </c>
      <c r="P157" s="63"/>
      <c r="Q157" s="63"/>
      <c r="R157" s="63"/>
      <c r="S157" s="63"/>
      <c r="T157" s="63"/>
      <c r="U157" s="63"/>
      <c r="V157" s="63"/>
      <c r="W157" s="63"/>
      <c r="X157" s="62" t="s">
        <v>27</v>
      </c>
      <c r="Y157" s="54"/>
      <c r="Z157" s="60" t="s">
        <v>46</v>
      </c>
      <c r="AA157" s="66">
        <f>P167*2</f>
        <v>0</v>
      </c>
      <c r="AB157" s="54"/>
      <c r="AC157" s="54"/>
      <c r="AD157" s="54"/>
      <c r="AE157" s="54"/>
      <c r="AF157" s="54"/>
      <c r="AG157" s="54"/>
      <c r="AH157" s="54"/>
      <c r="AI157" s="54"/>
      <c r="AJ157" s="54"/>
      <c r="AK157" s="54"/>
      <c r="AL157" s="54"/>
      <c r="AM157" s="54"/>
      <c r="AN157" s="54"/>
      <c r="AO157" s="54"/>
      <c r="AP157" s="54"/>
    </row>
    <row r="158" spans="2:42" ht="18" outlineLevel="1" x14ac:dyDescent="0.35">
      <c r="B158" s="62" t="s">
        <v>4</v>
      </c>
      <c r="C158" s="62" t="s">
        <v>5</v>
      </c>
      <c r="D158" s="63"/>
      <c r="E158" s="63"/>
      <c r="F158" s="63"/>
      <c r="G158" s="63"/>
      <c r="H158" s="63"/>
      <c r="I158" s="63"/>
      <c r="J158" s="63"/>
      <c r="K158" s="63"/>
      <c r="L158" s="62" t="s">
        <v>6</v>
      </c>
      <c r="M158" s="61"/>
      <c r="N158" s="62" t="s">
        <v>28</v>
      </c>
      <c r="O158" s="62" t="s">
        <v>29</v>
      </c>
      <c r="P158" s="63"/>
      <c r="Q158" s="63"/>
      <c r="R158" s="63"/>
      <c r="S158" s="63"/>
      <c r="T158" s="63"/>
      <c r="U158" s="63"/>
      <c r="V158" s="63"/>
      <c r="W158" s="63"/>
      <c r="X158" s="62" t="s">
        <v>30</v>
      </c>
      <c r="Y158" s="54"/>
      <c r="Z158" s="54"/>
      <c r="AA158" s="54"/>
      <c r="AB158" s="54"/>
      <c r="AC158" s="54"/>
      <c r="AD158" s="54"/>
      <c r="AE158" s="54"/>
      <c r="AF158" s="54"/>
      <c r="AG158" s="54"/>
      <c r="AH158" s="54"/>
      <c r="AI158" s="54"/>
      <c r="AJ158" s="54"/>
      <c r="AK158" s="54"/>
      <c r="AL158" s="54"/>
      <c r="AM158" s="54"/>
      <c r="AN158" s="54"/>
      <c r="AO158" s="54"/>
      <c r="AP158" s="54"/>
    </row>
    <row r="159" spans="2:42" ht="18" outlineLevel="1" x14ac:dyDescent="0.35">
      <c r="B159" s="62" t="s">
        <v>7</v>
      </c>
      <c r="C159" s="62" t="s">
        <v>8</v>
      </c>
      <c r="D159" s="63"/>
      <c r="E159" s="63"/>
      <c r="F159" s="63"/>
      <c r="G159" s="63"/>
      <c r="H159" s="63"/>
      <c r="I159" s="63"/>
      <c r="J159" s="63"/>
      <c r="K159" s="63"/>
      <c r="L159" s="62" t="s">
        <v>9</v>
      </c>
      <c r="M159" s="61"/>
      <c r="N159" s="62" t="s">
        <v>31</v>
      </c>
      <c r="O159" s="62" t="s">
        <v>32</v>
      </c>
      <c r="P159" s="63"/>
      <c r="Q159" s="63"/>
      <c r="R159" s="63"/>
      <c r="S159" s="63"/>
      <c r="T159" s="63"/>
      <c r="U159" s="63"/>
      <c r="V159" s="63"/>
      <c r="W159" s="63"/>
      <c r="X159" s="62" t="s">
        <v>33</v>
      </c>
      <c r="Y159" s="54"/>
      <c r="Z159" s="54"/>
      <c r="AA159" s="54"/>
      <c r="AB159" s="54"/>
      <c r="AC159" s="54"/>
      <c r="AD159" s="54"/>
      <c r="AE159" s="54"/>
      <c r="AF159" s="54"/>
      <c r="AG159" s="54"/>
      <c r="AH159" s="54"/>
      <c r="AI159" s="54"/>
      <c r="AJ159" s="54"/>
      <c r="AK159" s="54"/>
      <c r="AL159" s="54"/>
      <c r="AM159" s="54"/>
      <c r="AN159" s="54"/>
      <c r="AO159" s="54"/>
      <c r="AP159" s="54"/>
    </row>
    <row r="160" spans="2:42" ht="18" outlineLevel="1" x14ac:dyDescent="0.35">
      <c r="B160" s="62" t="s">
        <v>10</v>
      </c>
      <c r="C160" s="62" t="s">
        <v>11</v>
      </c>
      <c r="D160" s="63"/>
      <c r="E160" s="63"/>
      <c r="F160" s="63"/>
      <c r="G160" s="63"/>
      <c r="H160" s="63"/>
      <c r="I160" s="63"/>
      <c r="J160" s="63"/>
      <c r="K160" s="63"/>
      <c r="L160" s="62" t="s">
        <v>12</v>
      </c>
      <c r="M160" s="61"/>
      <c r="N160" s="62" t="s">
        <v>49</v>
      </c>
      <c r="O160" s="62" t="s">
        <v>34</v>
      </c>
      <c r="P160" s="63"/>
      <c r="Q160" s="63"/>
      <c r="R160" s="63"/>
      <c r="S160" s="63"/>
      <c r="T160" s="63"/>
      <c r="U160" s="63"/>
      <c r="V160" s="63"/>
      <c r="W160" s="63"/>
      <c r="X160" s="62" t="s">
        <v>35</v>
      </c>
      <c r="Y160" s="54"/>
      <c r="Z160" s="54"/>
      <c r="AA160" s="54"/>
      <c r="AB160" s="54"/>
      <c r="AC160" s="54"/>
      <c r="AD160" s="54"/>
      <c r="AE160" s="54"/>
      <c r="AF160" s="54"/>
      <c r="AG160" s="54"/>
      <c r="AH160" s="54"/>
      <c r="AI160" s="54"/>
      <c r="AJ160" s="54"/>
      <c r="AK160" s="54"/>
      <c r="AL160" s="54"/>
      <c r="AM160" s="54"/>
      <c r="AN160" s="54"/>
      <c r="AO160" s="54"/>
      <c r="AP160" s="54"/>
    </row>
    <row r="161" spans="2:42" ht="18" outlineLevel="1" x14ac:dyDescent="0.35">
      <c r="B161" s="62" t="s">
        <v>13</v>
      </c>
      <c r="C161" s="62" t="s">
        <v>14</v>
      </c>
      <c r="D161" s="63"/>
      <c r="E161" s="63"/>
      <c r="F161" s="63"/>
      <c r="G161" s="63"/>
      <c r="H161" s="63"/>
      <c r="I161" s="63"/>
      <c r="J161" s="63"/>
      <c r="K161" s="63"/>
      <c r="L161" s="62" t="s">
        <v>15</v>
      </c>
      <c r="M161" s="61"/>
      <c r="N161" s="62" t="s">
        <v>36</v>
      </c>
      <c r="O161" s="62" t="s">
        <v>37</v>
      </c>
      <c r="P161" s="63"/>
      <c r="Q161" s="63"/>
      <c r="R161" s="63"/>
      <c r="S161" s="63"/>
      <c r="T161" s="63"/>
      <c r="U161" s="63"/>
      <c r="V161" s="63"/>
      <c r="W161" s="63"/>
      <c r="X161" s="62" t="s">
        <v>38</v>
      </c>
      <c r="Y161" s="54"/>
      <c r="Z161" s="54"/>
      <c r="AA161" s="54"/>
      <c r="AB161" s="54"/>
      <c r="AC161" s="54"/>
      <c r="AD161" s="54"/>
      <c r="AE161" s="54"/>
      <c r="AF161" s="54"/>
      <c r="AG161" s="54"/>
      <c r="AH161" s="54"/>
      <c r="AI161" s="54"/>
      <c r="AJ161" s="54"/>
      <c r="AK161" s="54"/>
      <c r="AL161" s="54"/>
      <c r="AM161" s="54"/>
      <c r="AN161" s="54"/>
      <c r="AO161" s="54"/>
      <c r="AP161" s="54"/>
    </row>
    <row r="162" spans="2:42" ht="18" outlineLevel="1" x14ac:dyDescent="0.35">
      <c r="B162" s="62" t="s">
        <v>16</v>
      </c>
      <c r="C162" s="62" t="s">
        <v>17</v>
      </c>
      <c r="D162" s="63"/>
      <c r="E162" s="63"/>
      <c r="F162" s="63"/>
      <c r="G162" s="63"/>
      <c r="H162" s="63"/>
      <c r="I162" s="63"/>
      <c r="J162" s="63"/>
      <c r="K162" s="63"/>
      <c r="L162" s="62" t="s">
        <v>18</v>
      </c>
      <c r="M162" s="61"/>
      <c r="N162" s="62" t="s">
        <v>39</v>
      </c>
      <c r="O162" s="62" t="s">
        <v>40</v>
      </c>
      <c r="P162" s="63"/>
      <c r="Q162" s="63"/>
      <c r="R162" s="63"/>
      <c r="S162" s="63"/>
      <c r="T162" s="63"/>
      <c r="U162" s="63"/>
      <c r="V162" s="63"/>
      <c r="W162" s="63"/>
      <c r="X162" s="62" t="s">
        <v>41</v>
      </c>
      <c r="Y162" s="54"/>
      <c r="Z162" s="54"/>
      <c r="AA162" s="54"/>
      <c r="AB162" s="54"/>
      <c r="AC162" s="54"/>
      <c r="AD162" s="54"/>
      <c r="AE162" s="54"/>
      <c r="AF162" s="54"/>
      <c r="AG162" s="54"/>
      <c r="AH162" s="54"/>
      <c r="AI162" s="54"/>
      <c r="AJ162" s="54"/>
      <c r="AK162" s="54"/>
      <c r="AL162" s="54"/>
      <c r="AM162" s="54"/>
      <c r="AN162" s="54"/>
      <c r="AO162" s="54"/>
      <c r="AP162" s="54"/>
    </row>
    <row r="163" spans="2:42" ht="18" outlineLevel="1" x14ac:dyDescent="0.35">
      <c r="B163" s="62" t="s">
        <v>22</v>
      </c>
      <c r="C163" s="62" t="s">
        <v>19</v>
      </c>
      <c r="D163" s="63"/>
      <c r="E163" s="63"/>
      <c r="F163" s="63"/>
      <c r="G163" s="63"/>
      <c r="H163" s="63"/>
      <c r="I163" s="63"/>
      <c r="J163" s="63"/>
      <c r="K163" s="63"/>
      <c r="L163" s="62" t="s">
        <v>20</v>
      </c>
      <c r="M163" s="61"/>
      <c r="N163" s="62" t="s">
        <v>42</v>
      </c>
      <c r="O163" s="62" t="s">
        <v>43</v>
      </c>
      <c r="P163" s="63"/>
      <c r="Q163" s="63"/>
      <c r="R163" s="63"/>
      <c r="S163" s="63"/>
      <c r="T163" s="63"/>
      <c r="U163" s="63"/>
      <c r="V163" s="63"/>
      <c r="W163" s="63"/>
      <c r="X163" s="62" t="s">
        <v>44</v>
      </c>
      <c r="Y163" s="54"/>
      <c r="Z163" s="54"/>
      <c r="AA163" s="54"/>
      <c r="AB163" s="54"/>
      <c r="AC163" s="54"/>
      <c r="AD163" s="54"/>
      <c r="AE163" s="54"/>
      <c r="AF163" s="54"/>
      <c r="AG163" s="54"/>
      <c r="AH163" s="54"/>
      <c r="AI163" s="54"/>
      <c r="AJ163" s="54"/>
      <c r="AK163" s="54"/>
      <c r="AL163" s="54"/>
      <c r="AM163" s="54"/>
      <c r="AN163" s="54"/>
      <c r="AO163" s="54"/>
      <c r="AP163" s="54"/>
    </row>
    <row r="164" spans="2:42" hidden="1" outlineLevel="2" x14ac:dyDescent="0.3">
      <c r="B164" s="61"/>
      <c r="C164" s="61"/>
      <c r="D164" s="64">
        <f>COUNTIF(D157:D163,"x")</f>
        <v>0</v>
      </c>
      <c r="E164" s="64">
        <f t="shared" ref="E164:J164" si="36">COUNTIF(E157:E163,"x")</f>
        <v>0</v>
      </c>
      <c r="F164" s="64">
        <f t="shared" si="36"/>
        <v>0</v>
      </c>
      <c r="G164" s="64">
        <f t="shared" si="36"/>
        <v>0</v>
      </c>
      <c r="H164" s="64">
        <f t="shared" si="36"/>
        <v>0</v>
      </c>
      <c r="I164" s="64">
        <f t="shared" si="36"/>
        <v>0</v>
      </c>
      <c r="J164" s="64">
        <f t="shared" si="36"/>
        <v>0</v>
      </c>
      <c r="K164" s="64">
        <f>COUNTIF(K157:K163,"x")</f>
        <v>0</v>
      </c>
      <c r="L164" s="61"/>
      <c r="M164" s="61"/>
      <c r="N164" s="61"/>
      <c r="O164" s="61"/>
      <c r="P164" s="64">
        <f>COUNTIF(P157:P163,"x")</f>
        <v>0</v>
      </c>
      <c r="Q164" s="64">
        <f t="shared" ref="Q164:V164" si="37">COUNTIF(Q157:Q163,"x")</f>
        <v>0</v>
      </c>
      <c r="R164" s="64">
        <f t="shared" si="37"/>
        <v>0</v>
      </c>
      <c r="S164" s="64">
        <f t="shared" si="37"/>
        <v>0</v>
      </c>
      <c r="T164" s="64">
        <f t="shared" si="37"/>
        <v>0</v>
      </c>
      <c r="U164" s="64">
        <f t="shared" si="37"/>
        <v>0</v>
      </c>
      <c r="V164" s="64">
        <f t="shared" si="37"/>
        <v>0</v>
      </c>
      <c r="W164" s="64">
        <f>COUNTIF(W157:W163,"x")</f>
        <v>0</v>
      </c>
      <c r="X164" s="61"/>
      <c r="Y164" s="54"/>
      <c r="Z164" s="54"/>
      <c r="AA164" s="54"/>
      <c r="AB164" s="54"/>
      <c r="AC164" s="54"/>
      <c r="AD164" s="54"/>
      <c r="AE164" s="54"/>
      <c r="AF164" s="54"/>
      <c r="AG164" s="54"/>
      <c r="AH164" s="54"/>
      <c r="AI164" s="54"/>
      <c r="AJ164" s="54"/>
      <c r="AK164" s="54"/>
      <c r="AL164" s="54"/>
      <c r="AM164" s="54"/>
      <c r="AN164" s="54"/>
      <c r="AO164" s="54"/>
      <c r="AP164" s="54"/>
    </row>
    <row r="165" spans="2:42" hidden="1" outlineLevel="2" x14ac:dyDescent="0.3">
      <c r="B165" s="61"/>
      <c r="C165" s="61"/>
      <c r="D165" s="64">
        <f>D164*D155</f>
        <v>0</v>
      </c>
      <c r="E165" s="64">
        <f t="shared" ref="E165:J165" si="38">E164*E155</f>
        <v>0</v>
      </c>
      <c r="F165" s="64">
        <f t="shared" si="38"/>
        <v>0</v>
      </c>
      <c r="G165" s="64">
        <f t="shared" si="38"/>
        <v>0</v>
      </c>
      <c r="H165" s="64">
        <f t="shared" si="38"/>
        <v>0</v>
      </c>
      <c r="I165" s="64">
        <f t="shared" si="38"/>
        <v>0</v>
      </c>
      <c r="J165" s="64">
        <f t="shared" si="38"/>
        <v>0</v>
      </c>
      <c r="K165" s="64">
        <f>K164*K155</f>
        <v>0</v>
      </c>
      <c r="L165" s="61"/>
      <c r="M165" s="61"/>
      <c r="N165" s="61"/>
      <c r="O165" s="61"/>
      <c r="P165" s="64">
        <f>P164*P155</f>
        <v>0</v>
      </c>
      <c r="Q165" s="64">
        <f t="shared" ref="Q165:V165" si="39">Q164*Q155</f>
        <v>0</v>
      </c>
      <c r="R165" s="64">
        <f t="shared" si="39"/>
        <v>0</v>
      </c>
      <c r="S165" s="64">
        <f t="shared" si="39"/>
        <v>0</v>
      </c>
      <c r="T165" s="64">
        <f t="shared" si="39"/>
        <v>0</v>
      </c>
      <c r="U165" s="64">
        <f t="shared" si="39"/>
        <v>0</v>
      </c>
      <c r="V165" s="64">
        <f t="shared" si="39"/>
        <v>0</v>
      </c>
      <c r="W165" s="64">
        <f>W164*W155</f>
        <v>0</v>
      </c>
      <c r="X165" s="61"/>
      <c r="Y165" s="54"/>
      <c r="Z165" s="54"/>
      <c r="AA165" s="54"/>
      <c r="AB165" s="54"/>
      <c r="AC165" s="54"/>
      <c r="AD165" s="54"/>
      <c r="AE165" s="54"/>
      <c r="AF165" s="54"/>
      <c r="AG165" s="54"/>
      <c r="AH165" s="54"/>
      <c r="AI165" s="54"/>
      <c r="AJ165" s="54"/>
      <c r="AK165" s="54"/>
      <c r="AL165" s="54"/>
      <c r="AM165" s="54"/>
      <c r="AN165" s="54"/>
      <c r="AO165" s="54"/>
      <c r="AP165" s="54"/>
    </row>
    <row r="166" spans="2:42" outlineLevel="1" collapsed="1" x14ac:dyDescent="0.3">
      <c r="B166" s="61"/>
      <c r="C166" s="61"/>
      <c r="D166" s="64"/>
      <c r="E166" s="64"/>
      <c r="F166" s="64"/>
      <c r="G166" s="64"/>
      <c r="H166" s="64"/>
      <c r="I166" s="64"/>
      <c r="J166" s="64"/>
      <c r="K166" s="64"/>
      <c r="L166" s="61"/>
      <c r="M166" s="61"/>
      <c r="N166" s="61"/>
      <c r="O166" s="61"/>
      <c r="P166" s="64"/>
      <c r="Q166" s="64"/>
      <c r="R166" s="64"/>
      <c r="S166" s="64"/>
      <c r="T166" s="64"/>
      <c r="U166" s="64"/>
      <c r="V166" s="64"/>
      <c r="W166" s="64"/>
      <c r="X166" s="61"/>
      <c r="Y166" s="54"/>
      <c r="Z166" s="54"/>
      <c r="AA166" s="54"/>
      <c r="AB166" s="54"/>
      <c r="AC166" s="54"/>
      <c r="AD166" s="54"/>
      <c r="AE166" s="54"/>
      <c r="AF166" s="54"/>
      <c r="AG166" s="54"/>
      <c r="AH166" s="54"/>
      <c r="AI166" s="54"/>
      <c r="AJ166" s="54"/>
      <c r="AK166" s="54"/>
      <c r="AL166" s="54"/>
      <c r="AM166" s="54"/>
      <c r="AN166" s="54"/>
      <c r="AO166" s="54"/>
      <c r="AP166" s="54"/>
    </row>
    <row r="167" spans="2:42" ht="15" customHeight="1" outlineLevel="1" x14ac:dyDescent="0.3">
      <c r="B167" s="54"/>
      <c r="C167" s="80" t="s">
        <v>23</v>
      </c>
      <c r="D167" s="91">
        <f>SUM(D165:K165)</f>
        <v>0</v>
      </c>
      <c r="E167" s="91"/>
      <c r="F167" s="91"/>
      <c r="G167" s="91"/>
      <c r="H167" s="91"/>
      <c r="I167" s="91"/>
      <c r="J167" s="91"/>
      <c r="K167" s="91"/>
      <c r="L167" s="61"/>
      <c r="M167" s="54"/>
      <c r="N167" s="54"/>
      <c r="O167" s="80" t="s">
        <v>23</v>
      </c>
      <c r="P167" s="91">
        <f>SUM(P165:W165)</f>
        <v>0</v>
      </c>
      <c r="Q167" s="91"/>
      <c r="R167" s="91"/>
      <c r="S167" s="91"/>
      <c r="T167" s="91"/>
      <c r="U167" s="91"/>
      <c r="V167" s="91"/>
      <c r="W167" s="91"/>
      <c r="X167" s="54"/>
      <c r="Y167" s="54"/>
      <c r="Z167" s="54"/>
      <c r="AA167" s="54"/>
      <c r="AB167" s="54"/>
      <c r="AC167" s="54"/>
      <c r="AD167" s="54"/>
      <c r="AE167" s="54"/>
      <c r="AF167" s="54"/>
      <c r="AG167" s="54"/>
      <c r="AH167" s="54"/>
      <c r="AI167" s="54"/>
      <c r="AJ167" s="54"/>
      <c r="AK167" s="54"/>
      <c r="AL167" s="54"/>
      <c r="AM167" s="54"/>
      <c r="AN167" s="54"/>
      <c r="AO167" s="54"/>
      <c r="AP167" s="54"/>
    </row>
    <row r="168" spans="2:42" x14ac:dyDescent="0.3">
      <c r="B168" s="61"/>
      <c r="C168" s="61"/>
      <c r="D168" s="64"/>
      <c r="E168" s="64"/>
      <c r="F168" s="64"/>
      <c r="G168" s="64"/>
      <c r="H168" s="64"/>
      <c r="I168" s="64"/>
      <c r="J168" s="64"/>
      <c r="K168" s="64"/>
      <c r="L168" s="61"/>
      <c r="M168" s="61"/>
      <c r="N168" s="61"/>
      <c r="O168" s="61"/>
      <c r="P168" s="61"/>
      <c r="Q168" s="61"/>
      <c r="R168" s="61"/>
      <c r="S168" s="61"/>
      <c r="T168" s="61"/>
      <c r="U168" s="61"/>
      <c r="V168" s="61"/>
      <c r="W168" s="61"/>
      <c r="X168" s="61"/>
      <c r="Y168" s="54"/>
      <c r="Z168" s="54"/>
      <c r="AA168" s="54"/>
      <c r="AB168" s="54"/>
      <c r="AC168" s="54"/>
      <c r="AD168" s="54"/>
      <c r="AE168" s="54"/>
      <c r="AF168" s="54"/>
      <c r="AG168" s="54"/>
      <c r="AH168" s="54"/>
      <c r="AI168" s="54"/>
      <c r="AJ168" s="54"/>
      <c r="AK168" s="54"/>
      <c r="AL168" s="54"/>
      <c r="AM168" s="54"/>
      <c r="AN168" s="54"/>
      <c r="AO168" s="54"/>
      <c r="AP168" s="54"/>
    </row>
    <row r="169" spans="2:42" x14ac:dyDescent="0.3">
      <c r="B169" s="10"/>
      <c r="C169" s="10"/>
      <c r="D169" s="65"/>
      <c r="E169" s="65"/>
      <c r="F169" s="65"/>
      <c r="G169" s="65"/>
      <c r="H169" s="65"/>
      <c r="I169" s="65"/>
      <c r="J169" s="65"/>
      <c r="K169" s="65"/>
      <c r="L169" s="10"/>
      <c r="M169" s="10"/>
      <c r="N169" s="10"/>
      <c r="O169" s="10"/>
      <c r="P169" s="10"/>
      <c r="Q169" s="10"/>
      <c r="R169" s="10"/>
      <c r="S169" s="10"/>
      <c r="T169" s="10"/>
      <c r="U169" s="10"/>
      <c r="V169" s="10"/>
      <c r="W169" s="10"/>
      <c r="X169" s="10"/>
    </row>
  </sheetData>
  <mergeCells count="185">
    <mergeCell ref="C2:X2"/>
    <mergeCell ref="C3:X3"/>
    <mergeCell ref="D167:K167"/>
    <mergeCell ref="P167:W167"/>
    <mergeCell ref="Z154:AA154"/>
    <mergeCell ref="D156:F156"/>
    <mergeCell ref="G156:H156"/>
    <mergeCell ref="I156:K156"/>
    <mergeCell ref="P156:R156"/>
    <mergeCell ref="S156:T156"/>
    <mergeCell ref="U156:W156"/>
    <mergeCell ref="D151:K151"/>
    <mergeCell ref="P151:W151"/>
    <mergeCell ref="B153:X153"/>
    <mergeCell ref="B154:B156"/>
    <mergeCell ref="C154:C156"/>
    <mergeCell ref="D154:K154"/>
    <mergeCell ref="L154:L155"/>
    <mergeCell ref="N154:N156"/>
    <mergeCell ref="O154:O156"/>
    <mergeCell ref="P154:W154"/>
    <mergeCell ref="X154:X155"/>
    <mergeCell ref="Z138:AA138"/>
    <mergeCell ref="D140:F140"/>
    <mergeCell ref="G140:H140"/>
    <mergeCell ref="I140:K140"/>
    <mergeCell ref="P140:R140"/>
    <mergeCell ref="S140:T140"/>
    <mergeCell ref="U140:W140"/>
    <mergeCell ref="D135:K135"/>
    <mergeCell ref="P135:W135"/>
    <mergeCell ref="B137:X137"/>
    <mergeCell ref="B138:B140"/>
    <mergeCell ref="C138:C140"/>
    <mergeCell ref="D138:K138"/>
    <mergeCell ref="L138:L139"/>
    <mergeCell ref="N138:N140"/>
    <mergeCell ref="O138:O140"/>
    <mergeCell ref="P138:W138"/>
    <mergeCell ref="X138:X139"/>
    <mergeCell ref="Z122:AA122"/>
    <mergeCell ref="D124:F124"/>
    <mergeCell ref="G124:H124"/>
    <mergeCell ref="I124:K124"/>
    <mergeCell ref="P124:R124"/>
    <mergeCell ref="S124:T124"/>
    <mergeCell ref="U124:W124"/>
    <mergeCell ref="B121:X121"/>
    <mergeCell ref="B122:B124"/>
    <mergeCell ref="C122:C124"/>
    <mergeCell ref="D122:K122"/>
    <mergeCell ref="L122:L123"/>
    <mergeCell ref="N122:N124"/>
    <mergeCell ref="O122:O124"/>
    <mergeCell ref="P122:W122"/>
    <mergeCell ref="X122:X123"/>
    <mergeCell ref="P108:R108"/>
    <mergeCell ref="S108:T108"/>
    <mergeCell ref="U108:W108"/>
    <mergeCell ref="D119:K119"/>
    <mergeCell ref="P119:W119"/>
    <mergeCell ref="Z58:AA58"/>
    <mergeCell ref="Z74:AA74"/>
    <mergeCell ref="Z90:AA90"/>
    <mergeCell ref="B105:X105"/>
    <mergeCell ref="B106:B108"/>
    <mergeCell ref="C106:C108"/>
    <mergeCell ref="D106:K106"/>
    <mergeCell ref="L106:L107"/>
    <mergeCell ref="N106:N108"/>
    <mergeCell ref="O106:O108"/>
    <mergeCell ref="P106:W106"/>
    <mergeCell ref="X106:X107"/>
    <mergeCell ref="Z106:AA106"/>
    <mergeCell ref="D108:F108"/>
    <mergeCell ref="G108:H108"/>
    <mergeCell ref="I108:K108"/>
    <mergeCell ref="P76:R76"/>
    <mergeCell ref="S76:T76"/>
    <mergeCell ref="U76:W76"/>
    <mergeCell ref="Z10:AA10"/>
    <mergeCell ref="Z7:AA7"/>
    <mergeCell ref="Z26:AA26"/>
    <mergeCell ref="Z42:AA42"/>
    <mergeCell ref="P103:W103"/>
    <mergeCell ref="B9:X9"/>
    <mergeCell ref="B25:X25"/>
    <mergeCell ref="B41:X41"/>
    <mergeCell ref="B57:X57"/>
    <mergeCell ref="B73:X73"/>
    <mergeCell ref="B89:X89"/>
    <mergeCell ref="P87:W87"/>
    <mergeCell ref="N90:N92"/>
    <mergeCell ref="O90:O92"/>
    <mergeCell ref="P90:W90"/>
    <mergeCell ref="X90:X91"/>
    <mergeCell ref="P92:R92"/>
    <mergeCell ref="S92:T92"/>
    <mergeCell ref="U92:W92"/>
    <mergeCell ref="P71:W71"/>
    <mergeCell ref="N74:N76"/>
    <mergeCell ref="O74:O76"/>
    <mergeCell ref="P74:W74"/>
    <mergeCell ref="X74:X75"/>
    <mergeCell ref="N58:N60"/>
    <mergeCell ref="O58:O60"/>
    <mergeCell ref="P58:W58"/>
    <mergeCell ref="X58:X59"/>
    <mergeCell ref="P60:R60"/>
    <mergeCell ref="S60:T60"/>
    <mergeCell ref="U60:W60"/>
    <mergeCell ref="X42:X43"/>
    <mergeCell ref="P44:R44"/>
    <mergeCell ref="S44:T44"/>
    <mergeCell ref="U44:W44"/>
    <mergeCell ref="P55:W55"/>
    <mergeCell ref="S28:T28"/>
    <mergeCell ref="U28:W28"/>
    <mergeCell ref="P39:W39"/>
    <mergeCell ref="N42:N44"/>
    <mergeCell ref="O42:O44"/>
    <mergeCell ref="P42:W42"/>
    <mergeCell ref="D103:K103"/>
    <mergeCell ref="B7:L7"/>
    <mergeCell ref="N7:X7"/>
    <mergeCell ref="N10:N12"/>
    <mergeCell ref="O10:O12"/>
    <mergeCell ref="P10:W10"/>
    <mergeCell ref="X10:X11"/>
    <mergeCell ref="P12:R12"/>
    <mergeCell ref="S12:T12"/>
    <mergeCell ref="U12:W12"/>
    <mergeCell ref="P23:W23"/>
    <mergeCell ref="N26:N28"/>
    <mergeCell ref="O26:O28"/>
    <mergeCell ref="P26:W26"/>
    <mergeCell ref="X26:X27"/>
    <mergeCell ref="P28:R28"/>
    <mergeCell ref="D87:K87"/>
    <mergeCell ref="B90:B92"/>
    <mergeCell ref="C90:C92"/>
    <mergeCell ref="D90:K90"/>
    <mergeCell ref="L90:L91"/>
    <mergeCell ref="D92:F92"/>
    <mergeCell ref="G92:H92"/>
    <mergeCell ref="I92:K92"/>
    <mergeCell ref="D71:K71"/>
    <mergeCell ref="B74:B76"/>
    <mergeCell ref="C74:C76"/>
    <mergeCell ref="D74:K74"/>
    <mergeCell ref="L74:L75"/>
    <mergeCell ref="D76:F76"/>
    <mergeCell ref="G76:H76"/>
    <mergeCell ref="I76:K76"/>
    <mergeCell ref="D55:K55"/>
    <mergeCell ref="B58:B60"/>
    <mergeCell ref="C58:C60"/>
    <mergeCell ref="D58:K58"/>
    <mergeCell ref="L58:L59"/>
    <mergeCell ref="D60:F60"/>
    <mergeCell ref="G60:H60"/>
    <mergeCell ref="I60:K60"/>
    <mergeCell ref="B42:B44"/>
    <mergeCell ref="C42:C44"/>
    <mergeCell ref="D42:K42"/>
    <mergeCell ref="L42:L43"/>
    <mergeCell ref="D44:F44"/>
    <mergeCell ref="G44:H44"/>
    <mergeCell ref="I44:K44"/>
    <mergeCell ref="L26:L27"/>
    <mergeCell ref="D28:F28"/>
    <mergeCell ref="G28:H28"/>
    <mergeCell ref="I28:K28"/>
    <mergeCell ref="D39:K39"/>
    <mergeCell ref="B10:B12"/>
    <mergeCell ref="C10:C12"/>
    <mergeCell ref="B26:B28"/>
    <mergeCell ref="C26:C28"/>
    <mergeCell ref="D26:K26"/>
    <mergeCell ref="D10:K10"/>
    <mergeCell ref="L10:L11"/>
    <mergeCell ref="D23:K23"/>
    <mergeCell ref="D12:F12"/>
    <mergeCell ref="G12:H12"/>
    <mergeCell ref="I12:K1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499984740745262"/>
  </sheetPr>
  <dimension ref="D2:N107"/>
  <sheetViews>
    <sheetView showGridLines="0" zoomScale="55" zoomScaleNormal="55" workbookViewId="0">
      <selection activeCell="I9" sqref="I9:M9"/>
    </sheetView>
  </sheetViews>
  <sheetFormatPr baseColWidth="10" defaultRowHeight="14.4" x14ac:dyDescent="0.3"/>
  <cols>
    <col min="1" max="1" width="5.6640625" customWidth="1"/>
    <col min="2" max="2" width="3.88671875" customWidth="1"/>
    <col min="3" max="3" width="4.33203125" customWidth="1"/>
    <col min="4" max="7" width="32" customWidth="1"/>
    <col min="8" max="8" width="10.6640625" customWidth="1"/>
    <col min="9" max="10" width="5.33203125" bestFit="1" customWidth="1"/>
    <col min="11" max="13" width="32" customWidth="1"/>
    <col min="14" max="14" width="34.77734375" customWidth="1"/>
  </cols>
  <sheetData>
    <row r="2" spans="4:13" ht="42.6" customHeight="1" x14ac:dyDescent="0.35">
      <c r="D2" s="78" t="s">
        <v>76</v>
      </c>
      <c r="E2" s="108" t="s">
        <v>277</v>
      </c>
      <c r="F2" s="108"/>
      <c r="G2" s="108"/>
      <c r="H2" s="108"/>
      <c r="I2" s="108"/>
      <c r="J2" s="108"/>
      <c r="K2" s="108"/>
      <c r="L2" s="108"/>
      <c r="M2" s="108"/>
    </row>
    <row r="3" spans="4:13" ht="48" customHeight="1" x14ac:dyDescent="0.35">
      <c r="D3" s="68" t="s">
        <v>77</v>
      </c>
      <c r="E3" s="108" t="s">
        <v>278</v>
      </c>
      <c r="F3" s="108"/>
      <c r="G3" s="108"/>
      <c r="H3" s="108"/>
      <c r="I3" s="108"/>
      <c r="J3" s="108"/>
      <c r="K3" s="108"/>
      <c r="L3" s="108"/>
      <c r="M3" s="108"/>
    </row>
    <row r="6" spans="4:13" ht="25.8" x14ac:dyDescent="0.5">
      <c r="D6" s="109" t="s">
        <v>61</v>
      </c>
      <c r="E6" s="109"/>
      <c r="F6" s="109"/>
      <c r="G6" s="109"/>
      <c r="I6" s="109" t="s">
        <v>284</v>
      </c>
      <c r="J6" s="109"/>
      <c r="K6" s="109"/>
      <c r="L6" s="109"/>
      <c r="M6" s="109"/>
    </row>
    <row r="8" spans="4:13" ht="21" x14ac:dyDescent="0.3">
      <c r="D8" s="49"/>
      <c r="E8" s="49" t="s">
        <v>48</v>
      </c>
      <c r="F8" s="49" t="s">
        <v>45</v>
      </c>
      <c r="G8" s="49" t="s">
        <v>46</v>
      </c>
      <c r="H8" s="48"/>
      <c r="I8" s="49"/>
      <c r="J8" s="49"/>
      <c r="K8" s="49"/>
      <c r="L8" s="49"/>
      <c r="M8" s="49"/>
    </row>
    <row r="9" spans="4:13" ht="21" x14ac:dyDescent="0.3">
      <c r="D9" s="49" t="str">
        <f>'1. Reifegrad'!Z9</f>
        <v>Name Mitarbeiter 1</v>
      </c>
      <c r="E9" s="67">
        <f>'1. Reifegrad'!AA11</f>
        <v>0</v>
      </c>
      <c r="F9" s="67">
        <f>'1. Reifegrad'!AA12</f>
        <v>0</v>
      </c>
      <c r="G9" s="67">
        <f>'1. Reifegrad'!AA13</f>
        <v>0</v>
      </c>
      <c r="H9" s="67"/>
      <c r="I9" s="135"/>
      <c r="J9" s="135"/>
      <c r="K9" s="135"/>
      <c r="L9" s="135"/>
      <c r="M9" s="135"/>
    </row>
    <row r="10" spans="4:13" ht="21" x14ac:dyDescent="0.3">
      <c r="D10" s="49" t="str">
        <f>'1. Reifegrad'!Z25</f>
        <v>Name Mitarbeiter 2</v>
      </c>
      <c r="E10" s="67">
        <f>'1. Reifegrad'!AA27</f>
        <v>0</v>
      </c>
      <c r="F10" s="67">
        <f>'1. Reifegrad'!AA28</f>
        <v>0</v>
      </c>
      <c r="G10" s="67">
        <f>'1. Reifegrad'!AA29</f>
        <v>0</v>
      </c>
      <c r="H10" s="67"/>
      <c r="I10" s="135"/>
      <c r="J10" s="135"/>
      <c r="K10" s="135"/>
      <c r="L10" s="135"/>
      <c r="M10" s="135"/>
    </row>
    <row r="11" spans="4:13" ht="21" x14ac:dyDescent="0.3">
      <c r="D11" s="49" t="str">
        <f>'1. Reifegrad'!Z41</f>
        <v>Name Mitarbeiter 3</v>
      </c>
      <c r="E11" s="67">
        <f>'1. Reifegrad'!AA43</f>
        <v>0</v>
      </c>
      <c r="F11" s="67">
        <f>'1. Reifegrad'!AA44</f>
        <v>0</v>
      </c>
      <c r="G11" s="67">
        <f>'1. Reifegrad'!AA45</f>
        <v>0</v>
      </c>
      <c r="H11" s="67"/>
      <c r="I11" s="135"/>
      <c r="J11" s="135"/>
      <c r="K11" s="135"/>
      <c r="L11" s="135"/>
      <c r="M11" s="135"/>
    </row>
    <row r="12" spans="4:13" ht="21" x14ac:dyDescent="0.3">
      <c r="D12" s="49" t="str">
        <f>'1. Reifegrad'!Z57</f>
        <v>Name Mitarbeiter 4</v>
      </c>
      <c r="E12" s="67">
        <f>'1. Reifegrad'!AA59</f>
        <v>0</v>
      </c>
      <c r="F12" s="67">
        <f>'1. Reifegrad'!AA60</f>
        <v>0</v>
      </c>
      <c r="G12" s="67">
        <f>'1. Reifegrad'!AA61</f>
        <v>0</v>
      </c>
      <c r="H12" s="67"/>
      <c r="I12" s="135"/>
      <c r="J12" s="135"/>
      <c r="K12" s="135"/>
      <c r="L12" s="135"/>
      <c r="M12" s="135"/>
    </row>
    <row r="13" spans="4:13" ht="21" x14ac:dyDescent="0.3">
      <c r="D13" s="49" t="str">
        <f>'1. Reifegrad'!Z73</f>
        <v>Name Mitarbeiter 5</v>
      </c>
      <c r="E13" s="67">
        <f>'1. Reifegrad'!AA75</f>
        <v>0</v>
      </c>
      <c r="F13" s="67">
        <f>'1. Reifegrad'!AA76</f>
        <v>0</v>
      </c>
      <c r="G13" s="67">
        <f>'1. Reifegrad'!AA77</f>
        <v>0</v>
      </c>
      <c r="H13" s="67"/>
      <c r="I13" s="135"/>
      <c r="J13" s="135"/>
      <c r="K13" s="135"/>
      <c r="L13" s="135"/>
      <c r="M13" s="135"/>
    </row>
    <row r="14" spans="4:13" ht="21" x14ac:dyDescent="0.3">
      <c r="D14" s="49" t="str">
        <f>'1. Reifegrad'!Z89</f>
        <v>Name Mitarbeiter 6</v>
      </c>
      <c r="E14" s="67">
        <f>'1. Reifegrad'!AA91</f>
        <v>0</v>
      </c>
      <c r="F14" s="67">
        <f>'1. Reifegrad'!AA92</f>
        <v>0</v>
      </c>
      <c r="G14" s="67">
        <f>'1. Reifegrad'!AA93</f>
        <v>0</v>
      </c>
      <c r="H14" s="67"/>
      <c r="I14" s="135"/>
      <c r="J14" s="135"/>
      <c r="K14" s="135"/>
      <c r="L14" s="135"/>
      <c r="M14" s="135"/>
    </row>
    <row r="15" spans="4:13" ht="21" x14ac:dyDescent="0.3">
      <c r="D15" s="49" t="str">
        <f>'1. Reifegrad'!Z105</f>
        <v>Name Mitarbeiter 7</v>
      </c>
      <c r="E15" s="67">
        <f>'1. Reifegrad'!AA107</f>
        <v>0</v>
      </c>
      <c r="F15" s="67">
        <f>'1. Reifegrad'!AA108</f>
        <v>0</v>
      </c>
      <c r="G15" s="67">
        <f>'1. Reifegrad'!AA109</f>
        <v>0</v>
      </c>
      <c r="H15" s="67"/>
      <c r="I15" s="135"/>
      <c r="J15" s="135"/>
      <c r="K15" s="135"/>
      <c r="L15" s="135"/>
      <c r="M15" s="135"/>
    </row>
    <row r="16" spans="4:13" ht="21" x14ac:dyDescent="0.3">
      <c r="D16" s="49" t="str">
        <f>'1. Reifegrad'!Z121</f>
        <v>Name Mitarbeiter 8</v>
      </c>
      <c r="E16" s="67">
        <f>'1. Reifegrad'!AA123</f>
        <v>0</v>
      </c>
      <c r="F16" s="67">
        <f>'1. Reifegrad'!AA124</f>
        <v>0</v>
      </c>
      <c r="G16" s="67">
        <f>'1. Reifegrad'!AA125</f>
        <v>0</v>
      </c>
      <c r="H16" s="67"/>
      <c r="I16" s="135"/>
      <c r="J16" s="135"/>
      <c r="K16" s="135"/>
      <c r="L16" s="135"/>
      <c r="M16" s="135"/>
    </row>
    <row r="17" spans="4:13" ht="21" x14ac:dyDescent="0.3">
      <c r="D17" s="49" t="str">
        <f>'1. Reifegrad'!Z137</f>
        <v>Name Mitarbeiter 9</v>
      </c>
      <c r="E17" s="67">
        <f>'1. Reifegrad'!AA139</f>
        <v>0</v>
      </c>
      <c r="F17" s="67">
        <f>'1. Reifegrad'!AA140</f>
        <v>0</v>
      </c>
      <c r="G17" s="67">
        <f>'1. Reifegrad'!AA141</f>
        <v>0</v>
      </c>
      <c r="H17" s="67"/>
      <c r="I17" s="135"/>
      <c r="J17" s="135"/>
      <c r="K17" s="135"/>
      <c r="L17" s="135"/>
      <c r="M17" s="135"/>
    </row>
    <row r="18" spans="4:13" ht="21" x14ac:dyDescent="0.3">
      <c r="D18" s="49" t="str">
        <f>'1. Reifegrad'!Z153</f>
        <v>Name Mitarbeiter 10</v>
      </c>
      <c r="E18" s="67">
        <f>'1. Reifegrad'!AA155</f>
        <v>0</v>
      </c>
      <c r="F18" s="67">
        <f>'1. Reifegrad'!AA156</f>
        <v>0</v>
      </c>
      <c r="G18" s="67">
        <f>'1. Reifegrad'!AA157</f>
        <v>0</v>
      </c>
      <c r="H18" s="67"/>
      <c r="I18" s="135"/>
      <c r="J18" s="135"/>
      <c r="K18" s="135"/>
      <c r="L18" s="135"/>
      <c r="M18" s="135"/>
    </row>
    <row r="64" spans="4:14" ht="25.8" x14ac:dyDescent="0.5">
      <c r="D64" s="109" t="s">
        <v>62</v>
      </c>
      <c r="E64" s="109"/>
      <c r="F64" s="109"/>
      <c r="G64" s="109"/>
      <c r="H64" s="109"/>
      <c r="I64" s="109"/>
      <c r="J64" s="109"/>
      <c r="K64" s="109"/>
      <c r="L64" s="109"/>
      <c r="M64" s="109"/>
      <c r="N64" s="6"/>
    </row>
    <row r="66" spans="4:13" ht="57.6" customHeight="1" x14ac:dyDescent="0.4">
      <c r="D66" s="130" t="s">
        <v>272</v>
      </c>
      <c r="E66" s="131"/>
      <c r="F66" s="132" t="s">
        <v>280</v>
      </c>
      <c r="G66" s="132"/>
      <c r="H66" s="132"/>
      <c r="I66" s="132"/>
      <c r="J66" s="132"/>
      <c r="K66" s="132"/>
      <c r="L66" s="132"/>
      <c r="M66" s="132"/>
    </row>
    <row r="67" spans="4:13" ht="21" x14ac:dyDescent="0.4">
      <c r="D67" s="133"/>
      <c r="E67" s="133"/>
      <c r="F67" s="134"/>
      <c r="G67" s="134"/>
      <c r="H67" s="134"/>
      <c r="I67" s="134"/>
      <c r="J67" s="134"/>
      <c r="K67" s="134"/>
      <c r="L67" s="134"/>
      <c r="M67" s="134"/>
    </row>
    <row r="68" spans="4:13" ht="67.8" customHeight="1" x14ac:dyDescent="0.4">
      <c r="D68" s="130" t="s">
        <v>273</v>
      </c>
      <c r="E68" s="131"/>
      <c r="F68" s="132" t="s">
        <v>281</v>
      </c>
      <c r="G68" s="132"/>
      <c r="H68" s="132"/>
      <c r="I68" s="132"/>
      <c r="J68" s="132"/>
      <c r="K68" s="132"/>
      <c r="L68" s="132"/>
      <c r="M68" s="132"/>
    </row>
    <row r="69" spans="4:13" ht="21" x14ac:dyDescent="0.4">
      <c r="D69" s="133"/>
      <c r="E69" s="133"/>
      <c r="F69" s="134"/>
      <c r="G69" s="134"/>
      <c r="H69" s="134"/>
      <c r="I69" s="134"/>
      <c r="J69" s="134"/>
      <c r="K69" s="134"/>
      <c r="L69" s="134"/>
      <c r="M69" s="134"/>
    </row>
    <row r="70" spans="4:13" ht="81.599999999999994" customHeight="1" x14ac:dyDescent="0.4">
      <c r="D70" s="130" t="s">
        <v>274</v>
      </c>
      <c r="E70" s="131"/>
      <c r="F70" s="132" t="s">
        <v>282</v>
      </c>
      <c r="G70" s="132"/>
      <c r="H70" s="132"/>
      <c r="I70" s="132"/>
      <c r="J70" s="132"/>
      <c r="K70" s="132"/>
      <c r="L70" s="132"/>
      <c r="M70" s="132"/>
    </row>
    <row r="71" spans="4:13" ht="21" x14ac:dyDescent="0.4">
      <c r="D71" s="133"/>
      <c r="E71" s="133"/>
      <c r="F71" s="134"/>
      <c r="G71" s="134"/>
      <c r="H71" s="134"/>
      <c r="I71" s="134"/>
      <c r="J71" s="134"/>
      <c r="K71" s="134"/>
      <c r="L71" s="134"/>
      <c r="M71" s="134"/>
    </row>
    <row r="72" spans="4:13" ht="43.8" customHeight="1" x14ac:dyDescent="0.4">
      <c r="D72" s="130" t="s">
        <v>275</v>
      </c>
      <c r="E72" s="131"/>
      <c r="F72" s="132" t="s">
        <v>283</v>
      </c>
      <c r="G72" s="132"/>
      <c r="H72" s="132"/>
      <c r="I72" s="132"/>
      <c r="J72" s="132"/>
      <c r="K72" s="132"/>
      <c r="L72" s="132"/>
      <c r="M72" s="132"/>
    </row>
    <row r="73" spans="4:13" x14ac:dyDescent="0.3">
      <c r="F73" s="77"/>
      <c r="G73" s="77"/>
      <c r="H73" s="77"/>
      <c r="I73" s="77"/>
      <c r="J73" s="77"/>
      <c r="K73" s="77"/>
      <c r="L73" s="77"/>
      <c r="M73" s="77"/>
    </row>
    <row r="107" spans="4:4" x14ac:dyDescent="0.3">
      <c r="D107" s="4"/>
    </row>
  </sheetData>
  <mergeCells count="19">
    <mergeCell ref="I18:M18"/>
    <mergeCell ref="I13:M13"/>
    <mergeCell ref="I14:M14"/>
    <mergeCell ref="I15:M15"/>
    <mergeCell ref="I16:M16"/>
    <mergeCell ref="I17:M17"/>
    <mergeCell ref="F66:M66"/>
    <mergeCell ref="F68:M68"/>
    <mergeCell ref="F72:M72"/>
    <mergeCell ref="F70:M70"/>
    <mergeCell ref="E2:M2"/>
    <mergeCell ref="E3:M3"/>
    <mergeCell ref="D64:M64"/>
    <mergeCell ref="D6:G6"/>
    <mergeCell ref="I6:M6"/>
    <mergeCell ref="I9:M9"/>
    <mergeCell ref="I10:M10"/>
    <mergeCell ref="I11:M11"/>
    <mergeCell ref="I12:M12"/>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59999389629810485"/>
    <pageSetUpPr fitToPage="1"/>
  </sheetPr>
  <dimension ref="B2:Z63"/>
  <sheetViews>
    <sheetView zoomScale="40" zoomScaleNormal="40" zoomScaleSheetLayoutView="50" workbookViewId="0">
      <pane xSplit="5" ySplit="11" topLeftCell="F21" activePane="bottomRight" state="frozen"/>
      <selection pane="topRight" activeCell="F1" sqref="F1"/>
      <selection pane="bottomLeft" activeCell="A12" sqref="A12"/>
      <selection pane="bottomRight" activeCell="H17" sqref="H17"/>
    </sheetView>
  </sheetViews>
  <sheetFormatPr baseColWidth="10" defaultRowHeight="14.4" x14ac:dyDescent="0.3"/>
  <cols>
    <col min="2" max="2" width="5.77734375" customWidth="1"/>
    <col min="3" max="3" width="14.33203125" customWidth="1"/>
    <col min="4" max="4" width="58" customWidth="1"/>
    <col min="5" max="5" width="78.21875" customWidth="1"/>
    <col min="6" max="8" width="12.44140625" customWidth="1"/>
    <col min="9" max="9" width="37.21875" customWidth="1"/>
    <col min="10" max="17" width="17.6640625" customWidth="1"/>
    <col min="18" max="18" width="24.33203125" customWidth="1"/>
    <col min="19" max="19" width="54.109375" customWidth="1"/>
    <col min="20" max="20" width="12" customWidth="1"/>
    <col min="21" max="21" width="25.6640625" bestFit="1" customWidth="1"/>
  </cols>
  <sheetData>
    <row r="2" spans="2:20" ht="18" customHeight="1" x14ac:dyDescent="0.35">
      <c r="B2" s="110" t="s">
        <v>78</v>
      </c>
      <c r="C2" s="111"/>
      <c r="D2" s="116" t="s">
        <v>81</v>
      </c>
      <c r="E2" s="116"/>
      <c r="F2" s="29"/>
      <c r="G2" s="29"/>
      <c r="H2" s="29"/>
      <c r="I2" s="29"/>
      <c r="J2" s="29"/>
      <c r="K2" s="29"/>
      <c r="L2" s="29"/>
      <c r="M2" s="29"/>
      <c r="N2" s="29"/>
      <c r="O2" s="29"/>
      <c r="P2" s="29"/>
      <c r="Q2" s="29"/>
      <c r="R2" s="29"/>
      <c r="S2" s="30"/>
    </row>
    <row r="3" spans="2:20" ht="18" x14ac:dyDescent="0.35">
      <c r="B3" s="112"/>
      <c r="C3" s="113"/>
      <c r="D3" s="14" t="s">
        <v>79</v>
      </c>
      <c r="E3" s="12"/>
      <c r="F3" s="12"/>
      <c r="G3" s="12"/>
      <c r="H3" s="12"/>
      <c r="I3" s="12"/>
      <c r="J3" s="12"/>
      <c r="K3" s="12"/>
      <c r="L3" s="12"/>
      <c r="M3" s="12"/>
      <c r="N3" s="12"/>
      <c r="O3" s="12"/>
      <c r="P3" s="12"/>
      <c r="Q3" s="12"/>
      <c r="R3" s="12"/>
      <c r="S3" s="13"/>
    </row>
    <row r="4" spans="2:20" ht="18" customHeight="1" x14ac:dyDescent="0.35">
      <c r="B4" s="114"/>
      <c r="C4" s="115"/>
      <c r="D4" s="31" t="s">
        <v>80</v>
      </c>
      <c r="E4" s="31"/>
      <c r="F4" s="31"/>
      <c r="G4" s="31"/>
      <c r="H4" s="31"/>
      <c r="I4" s="31"/>
      <c r="J4" s="31"/>
      <c r="K4" s="31"/>
      <c r="L4" s="31"/>
      <c r="M4" s="31"/>
      <c r="N4" s="31"/>
      <c r="O4" s="31"/>
      <c r="P4" s="31"/>
      <c r="Q4" s="31"/>
      <c r="R4" s="31"/>
      <c r="S4" s="32"/>
    </row>
    <row r="6" spans="2:20" ht="25.8" x14ac:dyDescent="0.5">
      <c r="B6" s="8" t="s">
        <v>72</v>
      </c>
      <c r="C6" s="26"/>
      <c r="D6" s="26"/>
      <c r="E6" s="26"/>
      <c r="F6" s="26"/>
      <c r="G6" s="26"/>
      <c r="H6" s="26"/>
      <c r="I6" s="26"/>
      <c r="J6" s="26"/>
      <c r="K6" s="26"/>
      <c r="L6" s="26"/>
      <c r="M6" s="26"/>
      <c r="N6" s="26"/>
      <c r="O6" s="26"/>
      <c r="P6" s="26"/>
      <c r="Q6" s="26"/>
      <c r="R6" s="26"/>
      <c r="S6" s="26"/>
      <c r="T6" s="4"/>
    </row>
    <row r="7" spans="2:20" hidden="1" x14ac:dyDescent="0.3">
      <c r="B7" s="11" t="s">
        <v>53</v>
      </c>
      <c r="C7" s="11"/>
    </row>
    <row r="8" spans="2:20" hidden="1" x14ac:dyDescent="0.3"/>
    <row r="9" spans="2:20" s="3" customFormat="1" ht="42.6" customHeight="1" x14ac:dyDescent="0.3">
      <c r="B9" s="41" t="s">
        <v>244</v>
      </c>
      <c r="C9" s="42"/>
      <c r="D9" s="42"/>
      <c r="E9" s="42"/>
      <c r="F9" s="42"/>
      <c r="G9" s="42"/>
      <c r="H9" s="42"/>
      <c r="I9" s="42"/>
      <c r="J9" s="42"/>
      <c r="K9" s="42"/>
      <c r="L9" s="42"/>
      <c r="M9" s="42"/>
      <c r="N9" s="42"/>
      <c r="O9" s="42"/>
      <c r="P9" s="42"/>
      <c r="Q9" s="42"/>
      <c r="R9" s="42"/>
      <c r="S9" s="42"/>
    </row>
    <row r="10" spans="2:20" ht="6.6" customHeight="1" x14ac:dyDescent="0.3"/>
    <row r="11" spans="2:20" ht="21" x14ac:dyDescent="0.3">
      <c r="B11" s="39" t="s">
        <v>173</v>
      </c>
      <c r="C11" s="39" t="s">
        <v>167</v>
      </c>
      <c r="D11" s="37" t="s">
        <v>174</v>
      </c>
      <c r="E11" s="38" t="s">
        <v>163</v>
      </c>
      <c r="F11" s="18">
        <v>0.7</v>
      </c>
      <c r="G11" s="18">
        <v>1</v>
      </c>
      <c r="H11" s="18">
        <v>1.5</v>
      </c>
      <c r="I11" s="39" t="s">
        <v>177</v>
      </c>
      <c r="J11" s="39" t="s">
        <v>147</v>
      </c>
      <c r="K11" s="39" t="s">
        <v>148</v>
      </c>
      <c r="L11" s="39" t="s">
        <v>149</v>
      </c>
      <c r="M11" s="39" t="s">
        <v>146</v>
      </c>
      <c r="N11" s="39" t="s">
        <v>150</v>
      </c>
      <c r="O11" s="39" t="s">
        <v>181</v>
      </c>
      <c r="P11" s="39" t="s">
        <v>182</v>
      </c>
      <c r="Q11" s="39" t="s">
        <v>215</v>
      </c>
      <c r="R11" s="39" t="s">
        <v>162</v>
      </c>
      <c r="S11" s="39" t="s">
        <v>63</v>
      </c>
    </row>
    <row r="12" spans="2:20" ht="54" x14ac:dyDescent="0.3">
      <c r="B12" s="7" t="s">
        <v>133</v>
      </c>
      <c r="C12" s="19" t="s">
        <v>165</v>
      </c>
      <c r="D12" s="40" t="s">
        <v>176</v>
      </c>
      <c r="E12" s="20" t="s">
        <v>178</v>
      </c>
      <c r="F12" s="17" t="s">
        <v>151</v>
      </c>
      <c r="G12" s="17" t="s">
        <v>152</v>
      </c>
      <c r="H12" s="17" t="s">
        <v>153</v>
      </c>
      <c r="I12" s="20" t="s">
        <v>154</v>
      </c>
      <c r="J12" s="17">
        <v>1</v>
      </c>
      <c r="K12" s="17">
        <v>1</v>
      </c>
      <c r="L12" s="17">
        <v>1</v>
      </c>
      <c r="M12" s="35">
        <v>1</v>
      </c>
      <c r="N12" s="17">
        <v>1</v>
      </c>
      <c r="O12" s="17">
        <v>1</v>
      </c>
      <c r="P12" s="17"/>
      <c r="Q12" s="17">
        <v>1</v>
      </c>
      <c r="R12" s="17"/>
      <c r="S12" s="20"/>
      <c r="T12" s="24">
        <f t="shared" ref="T12:T27" si="0">SUM(J12:Q12)</f>
        <v>7</v>
      </c>
    </row>
    <row r="13" spans="2:20" ht="46.8" customHeight="1" x14ac:dyDescent="0.3">
      <c r="B13" s="7" t="s">
        <v>136</v>
      </c>
      <c r="C13" s="19" t="s">
        <v>166</v>
      </c>
      <c r="D13" s="40" t="s">
        <v>183</v>
      </c>
      <c r="E13" s="20" t="s">
        <v>134</v>
      </c>
      <c r="F13" s="17" t="s">
        <v>155</v>
      </c>
      <c r="G13" s="17" t="s">
        <v>156</v>
      </c>
      <c r="H13" s="17" t="s">
        <v>157</v>
      </c>
      <c r="I13" s="20" t="s">
        <v>158</v>
      </c>
      <c r="J13" s="17">
        <v>1</v>
      </c>
      <c r="K13" s="17">
        <v>1</v>
      </c>
      <c r="L13" s="17">
        <v>1</v>
      </c>
      <c r="M13" s="17">
        <v>1</v>
      </c>
      <c r="N13" s="17">
        <v>1</v>
      </c>
      <c r="O13" s="17">
        <v>1</v>
      </c>
      <c r="P13" s="17"/>
      <c r="Q13" s="17">
        <v>1</v>
      </c>
      <c r="R13" s="17"/>
      <c r="S13" s="20"/>
      <c r="T13" s="24">
        <f t="shared" si="0"/>
        <v>7</v>
      </c>
    </row>
    <row r="14" spans="2:20" ht="118.2" customHeight="1" x14ac:dyDescent="0.3">
      <c r="B14" s="7" t="s">
        <v>137</v>
      </c>
      <c r="C14" s="19" t="s">
        <v>165</v>
      </c>
      <c r="D14" s="40" t="s">
        <v>179</v>
      </c>
      <c r="E14" s="20" t="s">
        <v>164</v>
      </c>
      <c r="F14" s="25">
        <v>42644</v>
      </c>
      <c r="G14" s="25">
        <v>42614</v>
      </c>
      <c r="H14" s="25">
        <v>42583</v>
      </c>
      <c r="I14" s="20" t="s">
        <v>207</v>
      </c>
      <c r="J14" s="17"/>
      <c r="K14" s="17"/>
      <c r="L14" s="17"/>
      <c r="M14" s="35">
        <v>1</v>
      </c>
      <c r="N14" s="35"/>
      <c r="O14" s="17"/>
      <c r="P14" s="17"/>
      <c r="Q14" s="17"/>
      <c r="R14" s="35"/>
      <c r="S14" s="20" t="s">
        <v>131</v>
      </c>
      <c r="T14" s="24">
        <f t="shared" si="0"/>
        <v>1</v>
      </c>
    </row>
    <row r="15" spans="2:20" ht="65.400000000000006" customHeight="1" x14ac:dyDescent="0.3">
      <c r="B15" s="7" t="s">
        <v>138</v>
      </c>
      <c r="C15" s="19" t="s">
        <v>165</v>
      </c>
      <c r="D15" s="40" t="s">
        <v>195</v>
      </c>
      <c r="E15" s="20" t="s">
        <v>180</v>
      </c>
      <c r="F15" s="17">
        <v>4</v>
      </c>
      <c r="G15" s="17">
        <v>3</v>
      </c>
      <c r="H15" s="17">
        <v>2</v>
      </c>
      <c r="I15" s="20" t="s">
        <v>206</v>
      </c>
      <c r="J15" s="17"/>
      <c r="K15" s="17"/>
      <c r="L15" s="17"/>
      <c r="M15" s="35">
        <v>1</v>
      </c>
      <c r="N15" s="17"/>
      <c r="O15" s="17"/>
      <c r="P15" s="17"/>
      <c r="Q15" s="17"/>
      <c r="R15" s="17"/>
      <c r="S15" s="20"/>
      <c r="T15" s="24">
        <f t="shared" si="0"/>
        <v>1</v>
      </c>
    </row>
    <row r="16" spans="2:20" ht="108" x14ac:dyDescent="0.3">
      <c r="B16" s="7" t="s">
        <v>139</v>
      </c>
      <c r="C16" s="19" t="s">
        <v>166</v>
      </c>
      <c r="D16" s="40" t="s">
        <v>214</v>
      </c>
      <c r="E16" s="20" t="s">
        <v>175</v>
      </c>
      <c r="F16" s="36" t="s">
        <v>220</v>
      </c>
      <c r="G16" s="17" t="s">
        <v>160</v>
      </c>
      <c r="H16" s="17" t="s">
        <v>161</v>
      </c>
      <c r="I16" s="20" t="s">
        <v>158</v>
      </c>
      <c r="J16" s="17">
        <v>1</v>
      </c>
      <c r="K16" s="17"/>
      <c r="L16" s="17"/>
      <c r="M16" s="17"/>
      <c r="N16" s="17"/>
      <c r="O16" s="17"/>
      <c r="P16" s="17"/>
      <c r="Q16" s="17"/>
      <c r="R16" s="17"/>
      <c r="S16" s="20"/>
      <c r="T16" s="24">
        <f t="shared" si="0"/>
        <v>1</v>
      </c>
    </row>
    <row r="17" spans="2:26" ht="65.400000000000006" customHeight="1" x14ac:dyDescent="0.3">
      <c r="B17" s="7" t="s">
        <v>140</v>
      </c>
      <c r="C17" s="19" t="s">
        <v>202</v>
      </c>
      <c r="D17" s="40" t="s">
        <v>196</v>
      </c>
      <c r="E17" s="20" t="s">
        <v>197</v>
      </c>
      <c r="F17" s="17" t="s">
        <v>199</v>
      </c>
      <c r="G17" s="17" t="s">
        <v>200</v>
      </c>
      <c r="H17" s="17" t="s">
        <v>198</v>
      </c>
      <c r="I17" s="20" t="s">
        <v>201</v>
      </c>
      <c r="J17" s="17"/>
      <c r="K17" s="17">
        <v>1</v>
      </c>
      <c r="L17" s="17"/>
      <c r="M17" s="17"/>
      <c r="N17" s="17"/>
      <c r="O17" s="17"/>
      <c r="P17" s="17"/>
      <c r="Q17" s="17"/>
      <c r="R17" s="17"/>
      <c r="S17" s="20"/>
      <c r="T17" s="24">
        <f t="shared" si="0"/>
        <v>1</v>
      </c>
    </row>
    <row r="18" spans="2:26" ht="78" customHeight="1" x14ac:dyDescent="0.3">
      <c r="B18" s="7" t="s">
        <v>141</v>
      </c>
      <c r="C18" s="19" t="s">
        <v>172</v>
      </c>
      <c r="D18" s="40" t="s">
        <v>185</v>
      </c>
      <c r="E18" s="20" t="s">
        <v>184</v>
      </c>
      <c r="F18" s="25" t="s">
        <v>218</v>
      </c>
      <c r="G18" s="17"/>
      <c r="H18" s="25"/>
      <c r="I18" s="20" t="s">
        <v>158</v>
      </c>
      <c r="J18" s="17"/>
      <c r="K18" s="17">
        <v>0</v>
      </c>
      <c r="L18" s="17"/>
      <c r="M18" s="17"/>
      <c r="N18" s="17">
        <v>1</v>
      </c>
      <c r="O18" s="17"/>
      <c r="P18" s="17"/>
      <c r="Q18" s="17"/>
      <c r="R18" s="17"/>
      <c r="S18" s="20" t="s">
        <v>221</v>
      </c>
      <c r="T18" s="24">
        <f t="shared" si="0"/>
        <v>1</v>
      </c>
    </row>
    <row r="19" spans="2:26" ht="90" x14ac:dyDescent="0.3">
      <c r="B19" s="7" t="s">
        <v>142</v>
      </c>
      <c r="C19" s="19" t="s">
        <v>171</v>
      </c>
      <c r="D19" s="40" t="s">
        <v>219</v>
      </c>
      <c r="E19" s="20" t="s">
        <v>135</v>
      </c>
      <c r="F19" s="17">
        <v>1</v>
      </c>
      <c r="G19" s="17">
        <v>2</v>
      </c>
      <c r="H19" s="17">
        <v>3</v>
      </c>
      <c r="I19" s="20" t="s">
        <v>159</v>
      </c>
      <c r="J19" s="17">
        <v>1</v>
      </c>
      <c r="K19" s="17"/>
      <c r="L19" s="17"/>
      <c r="M19" s="17"/>
      <c r="N19" s="17"/>
      <c r="O19" s="17"/>
      <c r="P19" s="17"/>
      <c r="Q19" s="17"/>
      <c r="R19" s="17"/>
      <c r="S19" s="20"/>
      <c r="T19" s="24">
        <f t="shared" si="0"/>
        <v>1</v>
      </c>
    </row>
    <row r="20" spans="2:26" ht="103.2" customHeight="1" x14ac:dyDescent="0.3">
      <c r="B20" s="7" t="s">
        <v>143</v>
      </c>
      <c r="C20" s="19" t="s">
        <v>186</v>
      </c>
      <c r="D20" s="40" t="s">
        <v>208</v>
      </c>
      <c r="E20" s="20" t="s">
        <v>210</v>
      </c>
      <c r="F20" s="23" t="s">
        <v>188</v>
      </c>
      <c r="G20" s="23" t="s">
        <v>189</v>
      </c>
      <c r="H20" s="23" t="s">
        <v>187</v>
      </c>
      <c r="I20" s="20" t="s">
        <v>190</v>
      </c>
      <c r="J20" s="17"/>
      <c r="K20" s="17"/>
      <c r="L20" s="17">
        <v>1</v>
      </c>
      <c r="M20" s="17"/>
      <c r="N20" s="17"/>
      <c r="O20" s="17"/>
      <c r="P20" s="17"/>
      <c r="Q20" s="17"/>
      <c r="R20" s="28" t="s">
        <v>243</v>
      </c>
      <c r="S20" s="20"/>
      <c r="T20" s="24">
        <f t="shared" si="0"/>
        <v>1</v>
      </c>
    </row>
    <row r="21" spans="2:26" ht="186" customHeight="1" x14ac:dyDescent="0.3">
      <c r="B21" s="7" t="s">
        <v>144</v>
      </c>
      <c r="C21" s="19" t="s">
        <v>186</v>
      </c>
      <c r="D21" s="40" t="s">
        <v>211</v>
      </c>
      <c r="E21" s="20" t="s">
        <v>209</v>
      </c>
      <c r="F21" s="17" t="s">
        <v>169</v>
      </c>
      <c r="G21" s="17" t="s">
        <v>191</v>
      </c>
      <c r="H21" s="17" t="s">
        <v>168</v>
      </c>
      <c r="I21" s="20" t="s">
        <v>170</v>
      </c>
      <c r="J21" s="17"/>
      <c r="K21" s="17"/>
      <c r="L21" s="17">
        <v>1</v>
      </c>
      <c r="M21" s="17"/>
      <c r="N21" s="17">
        <v>1</v>
      </c>
      <c r="O21" s="17"/>
      <c r="P21" s="17"/>
      <c r="Q21" s="17"/>
      <c r="R21" s="28" t="s">
        <v>243</v>
      </c>
      <c r="S21" s="20"/>
      <c r="T21" s="24">
        <f t="shared" si="0"/>
        <v>2</v>
      </c>
    </row>
    <row r="22" spans="2:26" ht="72" x14ac:dyDescent="0.3">
      <c r="B22" s="7" t="s">
        <v>145</v>
      </c>
      <c r="C22" s="19"/>
      <c r="D22" s="40" t="s">
        <v>203</v>
      </c>
      <c r="E22" s="20" t="s">
        <v>204</v>
      </c>
      <c r="F22" s="17">
        <v>9</v>
      </c>
      <c r="G22" s="17">
        <v>10</v>
      </c>
      <c r="H22" s="17">
        <v>11</v>
      </c>
      <c r="I22" s="20" t="s">
        <v>205</v>
      </c>
      <c r="J22" s="17"/>
      <c r="K22" s="17">
        <v>1</v>
      </c>
      <c r="L22" s="17"/>
      <c r="M22" s="17"/>
      <c r="N22" s="17"/>
      <c r="O22" s="17"/>
      <c r="P22" s="17"/>
      <c r="Q22" s="17"/>
      <c r="R22" s="17"/>
      <c r="S22" s="20"/>
      <c r="T22" s="24">
        <f t="shared" si="0"/>
        <v>1</v>
      </c>
    </row>
    <row r="23" spans="2:26" ht="72" customHeight="1" x14ac:dyDescent="0.3">
      <c r="B23" s="7" t="s">
        <v>192</v>
      </c>
      <c r="C23" s="19"/>
      <c r="D23" s="40" t="s">
        <v>237</v>
      </c>
      <c r="E23" s="20" t="s">
        <v>236</v>
      </c>
      <c r="F23" s="17" t="s">
        <v>240</v>
      </c>
      <c r="G23" s="17" t="s">
        <v>239</v>
      </c>
      <c r="H23" s="17" t="s">
        <v>238</v>
      </c>
      <c r="I23" s="20" t="s">
        <v>241</v>
      </c>
      <c r="J23" s="17"/>
      <c r="K23" s="17"/>
      <c r="L23" s="17"/>
      <c r="M23" s="17"/>
      <c r="N23" s="17"/>
      <c r="O23" s="17">
        <v>1</v>
      </c>
      <c r="P23" s="17"/>
      <c r="Q23" s="17"/>
      <c r="R23" s="17"/>
      <c r="S23" s="20"/>
      <c r="T23" s="24">
        <f t="shared" si="0"/>
        <v>1</v>
      </c>
    </row>
    <row r="24" spans="2:26" ht="163.19999999999999" customHeight="1" x14ac:dyDescent="0.3">
      <c r="B24" s="7" t="s">
        <v>193</v>
      </c>
      <c r="C24" s="19"/>
      <c r="D24" s="40" t="s">
        <v>242</v>
      </c>
      <c r="E24" s="20" t="s">
        <v>213</v>
      </c>
      <c r="F24" s="17" t="s">
        <v>228</v>
      </c>
      <c r="G24" s="17" t="s">
        <v>234</v>
      </c>
      <c r="H24" s="17" t="s">
        <v>235</v>
      </c>
      <c r="I24" s="20" t="s">
        <v>162</v>
      </c>
      <c r="J24" s="17"/>
      <c r="K24" s="17"/>
      <c r="L24" s="17"/>
      <c r="M24" s="17"/>
      <c r="N24" s="17"/>
      <c r="O24" s="17">
        <v>1</v>
      </c>
      <c r="P24" s="17"/>
      <c r="Q24" s="17"/>
      <c r="R24" s="17"/>
      <c r="S24" s="20"/>
      <c r="T24" s="24">
        <f t="shared" si="0"/>
        <v>1</v>
      </c>
    </row>
    <row r="25" spans="2:26" ht="234" x14ac:dyDescent="0.3">
      <c r="B25" s="7" t="s">
        <v>194</v>
      </c>
      <c r="C25" s="19"/>
      <c r="D25" s="40" t="s">
        <v>230</v>
      </c>
      <c r="E25" s="20" t="s">
        <v>216</v>
      </c>
      <c r="F25" s="17" t="s">
        <v>228</v>
      </c>
      <c r="G25" s="17" t="s">
        <v>227</v>
      </c>
      <c r="H25" s="17" t="s">
        <v>226</v>
      </c>
      <c r="I25" s="20" t="s">
        <v>229</v>
      </c>
      <c r="J25" s="17"/>
      <c r="K25" s="17"/>
      <c r="L25" s="17"/>
      <c r="M25" s="17"/>
      <c r="N25" s="17"/>
      <c r="O25" s="17"/>
      <c r="P25" s="17"/>
      <c r="Q25" s="17">
        <v>1</v>
      </c>
      <c r="R25" s="17"/>
      <c r="S25" s="20"/>
      <c r="T25" s="24">
        <f t="shared" si="0"/>
        <v>1</v>
      </c>
    </row>
    <row r="26" spans="2:26" ht="72" customHeight="1" x14ac:dyDescent="0.3">
      <c r="B26" s="7" t="s">
        <v>245</v>
      </c>
      <c r="C26" s="19"/>
      <c r="D26" s="40" t="s">
        <v>231</v>
      </c>
      <c r="E26" s="20" t="s">
        <v>217</v>
      </c>
      <c r="F26" s="17" t="s">
        <v>224</v>
      </c>
      <c r="G26" s="17" t="s">
        <v>223</v>
      </c>
      <c r="H26" s="17" t="s">
        <v>225</v>
      </c>
      <c r="I26" s="20" t="s">
        <v>158</v>
      </c>
      <c r="J26" s="17"/>
      <c r="K26" s="17"/>
      <c r="L26" s="17"/>
      <c r="M26" s="17"/>
      <c r="N26" s="17"/>
      <c r="O26" s="17"/>
      <c r="P26" s="17"/>
      <c r="Q26" s="17">
        <v>1</v>
      </c>
      <c r="R26" s="17"/>
      <c r="S26" s="20"/>
      <c r="T26" s="24">
        <f t="shared" si="0"/>
        <v>1</v>
      </c>
    </row>
    <row r="27" spans="2:26" ht="90" hidden="1" x14ac:dyDescent="0.3">
      <c r="B27" s="7" t="s">
        <v>246</v>
      </c>
      <c r="C27" s="19"/>
      <c r="D27" s="40" t="s">
        <v>132</v>
      </c>
      <c r="E27" s="20" t="s">
        <v>129</v>
      </c>
      <c r="F27" s="17"/>
      <c r="G27" s="17"/>
      <c r="H27" s="17"/>
      <c r="I27" s="20"/>
      <c r="J27" s="17"/>
      <c r="K27" s="17"/>
      <c r="L27" s="17"/>
      <c r="M27" s="17"/>
      <c r="N27" s="17"/>
      <c r="O27" s="17"/>
      <c r="P27" s="17" t="s">
        <v>222</v>
      </c>
      <c r="Q27" s="17"/>
      <c r="R27" s="17"/>
      <c r="S27" s="20" t="s">
        <v>130</v>
      </c>
      <c r="T27" s="24">
        <f t="shared" si="0"/>
        <v>0</v>
      </c>
    </row>
    <row r="28" spans="2:26" ht="75" hidden="1" customHeight="1" x14ac:dyDescent="0.3">
      <c r="B28" s="7" t="s">
        <v>212</v>
      </c>
      <c r="C28" s="19"/>
      <c r="D28" s="40"/>
      <c r="E28" s="20" t="s">
        <v>232</v>
      </c>
      <c r="F28" s="17"/>
      <c r="G28" s="17"/>
      <c r="H28" s="17"/>
      <c r="I28" s="20"/>
      <c r="J28" s="17"/>
      <c r="K28" s="17"/>
      <c r="L28" s="17"/>
      <c r="M28" s="17"/>
      <c r="N28" s="17"/>
      <c r="O28" s="17"/>
      <c r="P28" s="17"/>
      <c r="Q28" s="27"/>
      <c r="R28" s="17"/>
      <c r="S28" s="20" t="s">
        <v>233</v>
      </c>
      <c r="T28" s="24">
        <f>SUM(J28:Q28)</f>
        <v>0</v>
      </c>
    </row>
    <row r="29" spans="2:26" s="21" customFormat="1" ht="44.4" customHeight="1" x14ac:dyDescent="0.3">
      <c r="J29" s="21">
        <f t="shared" ref="J29:Q29" si="1">SUM(J12:J28)</f>
        <v>4</v>
      </c>
      <c r="K29" s="21">
        <f t="shared" si="1"/>
        <v>4</v>
      </c>
      <c r="L29" s="21">
        <f t="shared" si="1"/>
        <v>4</v>
      </c>
      <c r="M29" s="21">
        <f t="shared" si="1"/>
        <v>4</v>
      </c>
      <c r="N29" s="21">
        <f t="shared" si="1"/>
        <v>4</v>
      </c>
      <c r="O29" s="21">
        <f>SUM(O12:O28)</f>
        <v>4</v>
      </c>
      <c r="P29" s="21">
        <f t="shared" si="1"/>
        <v>0</v>
      </c>
      <c r="Q29" s="21">
        <f t="shared" si="1"/>
        <v>4</v>
      </c>
      <c r="S29" s="22"/>
    </row>
    <row r="31" spans="2:26" ht="25.8" x14ac:dyDescent="0.5">
      <c r="B31" s="33" t="s">
        <v>62</v>
      </c>
      <c r="C31" s="34"/>
      <c r="D31" s="34"/>
      <c r="E31" s="34"/>
      <c r="F31" s="34"/>
      <c r="G31" s="34"/>
      <c r="H31" s="34"/>
      <c r="I31" s="34"/>
      <c r="J31" s="34"/>
      <c r="K31" s="34"/>
      <c r="L31" s="34"/>
      <c r="M31" s="34"/>
      <c r="N31" s="34"/>
      <c r="O31" s="34"/>
      <c r="P31" s="34"/>
      <c r="Q31" s="34"/>
      <c r="R31" s="34"/>
      <c r="S31" s="34"/>
      <c r="T31" s="6"/>
      <c r="U31" s="6"/>
      <c r="V31" s="6"/>
      <c r="W31" s="6"/>
      <c r="X31" s="6"/>
      <c r="Y31" s="6"/>
      <c r="Z31" s="6"/>
    </row>
    <row r="33" spans="6:18" ht="25.8" x14ac:dyDescent="0.5">
      <c r="F33" s="9" t="s">
        <v>74</v>
      </c>
      <c r="G33" s="9"/>
      <c r="H33" s="9"/>
      <c r="I33" s="9"/>
      <c r="J33" s="9"/>
      <c r="K33" s="9"/>
      <c r="L33" s="9"/>
      <c r="M33" s="9"/>
      <c r="N33" s="9"/>
      <c r="O33" s="9"/>
      <c r="P33" s="9"/>
      <c r="Q33" s="9"/>
      <c r="R33" s="9"/>
    </row>
    <row r="63" spans="19:22" ht="25.8" x14ac:dyDescent="0.5">
      <c r="S63" s="8"/>
      <c r="T63" s="8"/>
      <c r="U63" s="8"/>
      <c r="V63" s="8"/>
    </row>
  </sheetData>
  <autoFilter ref="B11:T29">
    <filterColumn colId="18">
      <filters blank="1">
        <filter val="1"/>
        <filter val="2"/>
        <filter val="7"/>
      </filters>
    </filterColumn>
  </autoFilter>
  <mergeCells count="2">
    <mergeCell ref="B2:C4"/>
    <mergeCell ref="D2:E2"/>
  </mergeCells>
  <pageMargins left="0.70866141732283472" right="0.70866141732283472" top="0.78740157480314965" bottom="0.78740157480314965" header="0.31496062992125984" footer="0.31496062992125984"/>
  <pageSetup paperSize="8" scale="4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AE167"/>
  <sheetViews>
    <sheetView showGridLines="0" zoomScale="55" zoomScaleNormal="55" workbookViewId="0">
      <selection activeCell="B1" sqref="B1"/>
    </sheetView>
  </sheetViews>
  <sheetFormatPr baseColWidth="10" defaultRowHeight="14.4" x14ac:dyDescent="0.3"/>
  <cols>
    <col min="1" max="1" width="5.6640625" customWidth="1"/>
    <col min="2" max="2" width="43.6640625" bestFit="1" customWidth="1"/>
    <col min="3" max="3" width="39.44140625" bestFit="1" customWidth="1"/>
    <col min="4" max="11" width="5.6640625" style="1" customWidth="1"/>
    <col min="12" max="12" width="40.5546875" bestFit="1" customWidth="1"/>
    <col min="13" max="13" width="5.6640625" customWidth="1"/>
    <col min="14" max="14" width="43.6640625" bestFit="1" customWidth="1"/>
    <col min="15" max="15" width="39.44140625" bestFit="1" customWidth="1"/>
    <col min="16" max="23" width="5.6640625" customWidth="1"/>
    <col min="24" max="24" width="40.5546875" bestFit="1" customWidth="1"/>
    <col min="25" max="25" width="5.6640625" customWidth="1"/>
    <col min="26" max="26" width="26.109375" customWidth="1"/>
    <col min="27" max="27" width="18.44140625" bestFit="1" customWidth="1"/>
  </cols>
  <sheetData>
    <row r="1" spans="2:31" s="5" customFormat="1" ht="25.8" x14ac:dyDescent="0.5">
      <c r="B1" s="82" t="s">
        <v>70</v>
      </c>
      <c r="D1" s="44"/>
      <c r="E1" s="44"/>
      <c r="F1" s="44"/>
      <c r="G1" s="44"/>
      <c r="H1" s="44"/>
      <c r="I1" s="44"/>
      <c r="J1" s="44"/>
      <c r="K1" s="44"/>
    </row>
    <row r="2" spans="2:31" s="5" customFormat="1" ht="23.4" x14ac:dyDescent="0.45">
      <c r="B2" s="70" t="s">
        <v>71</v>
      </c>
      <c r="D2" s="44"/>
      <c r="E2" s="44"/>
      <c r="F2" s="44"/>
      <c r="G2" s="44"/>
      <c r="H2" s="44"/>
      <c r="I2" s="44"/>
      <c r="J2" s="44"/>
      <c r="K2" s="44"/>
    </row>
    <row r="3" spans="2:31" s="5" customFormat="1" x14ac:dyDescent="0.3">
      <c r="D3" s="44"/>
      <c r="E3" s="44"/>
      <c r="F3" s="44"/>
      <c r="G3" s="44"/>
      <c r="H3" s="44"/>
      <c r="I3" s="44"/>
      <c r="J3" s="44"/>
      <c r="K3" s="44"/>
    </row>
    <row r="4" spans="2:31" s="5" customFormat="1" x14ac:dyDescent="0.3">
      <c r="B4" s="45" t="s">
        <v>24</v>
      </c>
      <c r="D4" s="44"/>
      <c r="E4" s="44"/>
      <c r="F4" s="44"/>
      <c r="G4" s="44"/>
      <c r="H4" s="44"/>
      <c r="I4" s="44"/>
      <c r="J4" s="44"/>
      <c r="K4" s="44"/>
    </row>
    <row r="5" spans="2:31" s="5" customFormat="1" ht="15" x14ac:dyDescent="0.25">
      <c r="B5" s="46"/>
      <c r="D5" s="44"/>
      <c r="E5" s="44"/>
      <c r="F5" s="44"/>
      <c r="G5" s="44"/>
      <c r="H5" s="44"/>
      <c r="I5" s="44"/>
      <c r="J5" s="44"/>
      <c r="K5" s="44"/>
    </row>
    <row r="6" spans="2:31" ht="25.8" x14ac:dyDescent="0.5">
      <c r="B6" s="99" t="s">
        <v>45</v>
      </c>
      <c r="C6" s="99"/>
      <c r="D6" s="99"/>
      <c r="E6" s="99"/>
      <c r="F6" s="99"/>
      <c r="G6" s="99"/>
      <c r="H6" s="99"/>
      <c r="I6" s="99"/>
      <c r="J6" s="99"/>
      <c r="K6" s="99"/>
      <c r="L6" s="99"/>
      <c r="N6" s="99" t="s">
        <v>46</v>
      </c>
      <c r="O6" s="99"/>
      <c r="P6" s="99"/>
      <c r="Q6" s="99"/>
      <c r="R6" s="99"/>
      <c r="S6" s="99"/>
      <c r="T6" s="99"/>
      <c r="U6" s="99"/>
      <c r="V6" s="99"/>
      <c r="W6" s="99"/>
      <c r="X6" s="99"/>
      <c r="Z6" s="99" t="s">
        <v>47</v>
      </c>
      <c r="AA6" s="99"/>
      <c r="AD6" s="16"/>
      <c r="AE6" s="16"/>
    </row>
    <row r="7" spans="2:31" x14ac:dyDescent="0.3">
      <c r="B7" s="43"/>
      <c r="AD7" s="16"/>
      <c r="AE7" s="16"/>
    </row>
    <row r="8" spans="2:31" ht="18" x14ac:dyDescent="0.35">
      <c r="B8" s="102" t="s">
        <v>263</v>
      </c>
      <c r="C8" s="102"/>
      <c r="D8" s="102"/>
      <c r="E8" s="102"/>
      <c r="F8" s="102"/>
      <c r="G8" s="102"/>
      <c r="H8" s="102"/>
      <c r="I8" s="102"/>
      <c r="J8" s="102"/>
      <c r="K8" s="102"/>
      <c r="L8" s="102"/>
      <c r="M8" s="102"/>
      <c r="N8" s="102"/>
      <c r="O8" s="102"/>
      <c r="P8" s="102"/>
      <c r="Q8" s="102"/>
      <c r="R8" s="102"/>
      <c r="S8" s="102"/>
      <c r="T8" s="102"/>
      <c r="U8" s="102"/>
      <c r="V8" s="102"/>
      <c r="W8" s="102"/>
      <c r="X8" s="102"/>
      <c r="Y8" s="54"/>
      <c r="Z8" s="55" t="str">
        <f>B8</f>
        <v>Name Mitarbeiter 1</v>
      </c>
      <c r="AA8" s="54"/>
      <c r="AB8" s="54"/>
      <c r="AC8" s="56" t="s">
        <v>247</v>
      </c>
      <c r="AD8" s="54"/>
      <c r="AE8" s="54"/>
    </row>
    <row r="9" spans="2:31" ht="21" x14ac:dyDescent="0.3">
      <c r="B9" s="92" t="s">
        <v>21</v>
      </c>
      <c r="C9" s="92"/>
      <c r="D9" s="95" t="s">
        <v>3</v>
      </c>
      <c r="E9" s="95"/>
      <c r="F9" s="95"/>
      <c r="G9" s="95"/>
      <c r="H9" s="95"/>
      <c r="I9" s="95"/>
      <c r="J9" s="95"/>
      <c r="K9" s="95"/>
      <c r="L9" s="87"/>
      <c r="M9" s="54"/>
      <c r="N9" s="92" t="s">
        <v>21</v>
      </c>
      <c r="O9" s="96"/>
      <c r="P9" s="95" t="s">
        <v>3</v>
      </c>
      <c r="Q9" s="95"/>
      <c r="R9" s="95"/>
      <c r="S9" s="95"/>
      <c r="T9" s="95"/>
      <c r="U9" s="95"/>
      <c r="V9" s="95"/>
      <c r="W9" s="95"/>
      <c r="X9" s="87"/>
      <c r="Y9" s="54"/>
      <c r="Z9" s="100" t="s">
        <v>47</v>
      </c>
      <c r="AA9" s="101"/>
      <c r="AB9" s="54"/>
      <c r="AC9" s="54" t="s">
        <v>84</v>
      </c>
      <c r="AD9" s="54"/>
      <c r="AE9" s="54"/>
    </row>
    <row r="10" spans="2:31" ht="21" x14ac:dyDescent="0.3">
      <c r="B10" s="93"/>
      <c r="C10" s="93"/>
      <c r="D10" s="58">
        <v>8</v>
      </c>
      <c r="E10" s="58">
        <v>7</v>
      </c>
      <c r="F10" s="58">
        <v>6</v>
      </c>
      <c r="G10" s="58">
        <v>5</v>
      </c>
      <c r="H10" s="58">
        <v>4</v>
      </c>
      <c r="I10" s="58">
        <v>3</v>
      </c>
      <c r="J10" s="58">
        <v>2</v>
      </c>
      <c r="K10" s="58">
        <v>1</v>
      </c>
      <c r="L10" s="87"/>
      <c r="M10" s="54"/>
      <c r="N10" s="93"/>
      <c r="O10" s="97"/>
      <c r="P10" s="58">
        <v>8</v>
      </c>
      <c r="Q10" s="58">
        <v>7</v>
      </c>
      <c r="R10" s="58">
        <v>6</v>
      </c>
      <c r="S10" s="58">
        <v>5</v>
      </c>
      <c r="T10" s="58">
        <v>4</v>
      </c>
      <c r="U10" s="58">
        <v>3</v>
      </c>
      <c r="V10" s="58">
        <v>2</v>
      </c>
      <c r="W10" s="58">
        <v>1</v>
      </c>
      <c r="X10" s="87"/>
      <c r="Y10" s="54"/>
      <c r="Z10" s="60" t="s">
        <v>48</v>
      </c>
      <c r="AA10" s="66">
        <f>D22+P22</f>
        <v>0</v>
      </c>
      <c r="AB10" s="54"/>
      <c r="AC10" s="54"/>
      <c r="AD10" s="54" t="s">
        <v>248</v>
      </c>
      <c r="AE10" s="54"/>
    </row>
    <row r="11" spans="2:31" ht="21" x14ac:dyDescent="0.3">
      <c r="B11" s="94"/>
      <c r="C11" s="94"/>
      <c r="D11" s="88" t="s">
        <v>52</v>
      </c>
      <c r="E11" s="89"/>
      <c r="F11" s="90"/>
      <c r="G11" s="88" t="s">
        <v>66</v>
      </c>
      <c r="H11" s="90"/>
      <c r="I11" s="88" t="s">
        <v>51</v>
      </c>
      <c r="J11" s="89"/>
      <c r="K11" s="90"/>
      <c r="L11" s="59"/>
      <c r="M11" s="54"/>
      <c r="N11" s="94"/>
      <c r="O11" s="98"/>
      <c r="P11" s="88" t="s">
        <v>52</v>
      </c>
      <c r="Q11" s="89"/>
      <c r="R11" s="90"/>
      <c r="S11" s="88" t="s">
        <v>66</v>
      </c>
      <c r="T11" s="90"/>
      <c r="U11" s="88" t="s">
        <v>51</v>
      </c>
      <c r="V11" s="89"/>
      <c r="W11" s="90"/>
      <c r="X11" s="59"/>
      <c r="Y11" s="54"/>
      <c r="Z11" s="60" t="s">
        <v>45</v>
      </c>
      <c r="AA11" s="66">
        <f>D22*2</f>
        <v>0</v>
      </c>
      <c r="AB11" s="54"/>
      <c r="AC11" s="54"/>
      <c r="AD11" s="54" t="s">
        <v>249</v>
      </c>
      <c r="AE11" s="54"/>
    </row>
    <row r="12" spans="2:31" ht="21" x14ac:dyDescent="0.35">
      <c r="B12" s="62" t="s">
        <v>0</v>
      </c>
      <c r="C12" s="62" t="s">
        <v>1</v>
      </c>
      <c r="D12" s="63"/>
      <c r="E12" s="63"/>
      <c r="F12" s="63"/>
      <c r="G12" s="63"/>
      <c r="H12" s="63"/>
      <c r="I12" s="63"/>
      <c r="J12" s="63"/>
      <c r="K12" s="63"/>
      <c r="L12" s="62" t="s">
        <v>2</v>
      </c>
      <c r="M12" s="54"/>
      <c r="N12" s="62" t="s">
        <v>25</v>
      </c>
      <c r="O12" s="62" t="s">
        <v>26</v>
      </c>
      <c r="P12" s="63"/>
      <c r="Q12" s="63"/>
      <c r="R12" s="63"/>
      <c r="S12" s="63"/>
      <c r="T12" s="63"/>
      <c r="U12" s="63"/>
      <c r="V12" s="63"/>
      <c r="W12" s="63"/>
      <c r="X12" s="62" t="s">
        <v>27</v>
      </c>
      <c r="Y12" s="54"/>
      <c r="Z12" s="60" t="s">
        <v>46</v>
      </c>
      <c r="AA12" s="66">
        <f>P22*2</f>
        <v>0</v>
      </c>
      <c r="AB12" s="54"/>
      <c r="AC12" s="54" t="s">
        <v>85</v>
      </c>
      <c r="AD12" s="54"/>
      <c r="AE12" s="54"/>
    </row>
    <row r="13" spans="2:31" ht="18" x14ac:dyDescent="0.35">
      <c r="B13" s="62" t="s">
        <v>4</v>
      </c>
      <c r="C13" s="62" t="s">
        <v>5</v>
      </c>
      <c r="D13" s="63"/>
      <c r="E13" s="63"/>
      <c r="F13" s="63"/>
      <c r="G13" s="63"/>
      <c r="H13" s="63"/>
      <c r="I13" s="63"/>
      <c r="J13" s="63"/>
      <c r="K13" s="63"/>
      <c r="L13" s="62" t="s">
        <v>6</v>
      </c>
      <c r="M13" s="54"/>
      <c r="N13" s="62" t="s">
        <v>28</v>
      </c>
      <c r="O13" s="62" t="s">
        <v>29</v>
      </c>
      <c r="P13" s="63"/>
      <c r="Q13" s="63"/>
      <c r="R13" s="63"/>
      <c r="S13" s="63"/>
      <c r="T13" s="63"/>
      <c r="U13" s="63"/>
      <c r="V13" s="63"/>
      <c r="W13" s="63"/>
      <c r="X13" s="62" t="s">
        <v>30</v>
      </c>
      <c r="Y13" s="54"/>
      <c r="Z13" s="54"/>
      <c r="AA13" s="54"/>
      <c r="AB13" s="54"/>
      <c r="AC13" s="54"/>
      <c r="AD13" s="54" t="s">
        <v>250</v>
      </c>
      <c r="AE13" s="54"/>
    </row>
    <row r="14" spans="2:31" ht="18" x14ac:dyDescent="0.35">
      <c r="B14" s="62" t="s">
        <v>7</v>
      </c>
      <c r="C14" s="62" t="s">
        <v>8</v>
      </c>
      <c r="D14" s="63"/>
      <c r="E14" s="63"/>
      <c r="F14" s="63"/>
      <c r="G14" s="63"/>
      <c r="H14" s="63"/>
      <c r="I14" s="63"/>
      <c r="J14" s="63"/>
      <c r="K14" s="63"/>
      <c r="L14" s="62" t="s">
        <v>9</v>
      </c>
      <c r="M14" s="54"/>
      <c r="N14" s="62" t="s">
        <v>31</v>
      </c>
      <c r="O14" s="62" t="s">
        <v>32</v>
      </c>
      <c r="P14" s="63"/>
      <c r="Q14" s="63"/>
      <c r="R14" s="63"/>
      <c r="S14" s="63"/>
      <c r="T14" s="63"/>
      <c r="U14" s="63"/>
      <c r="V14" s="63"/>
      <c r="W14" s="63"/>
      <c r="X14" s="62" t="s">
        <v>33</v>
      </c>
      <c r="Y14" s="54"/>
      <c r="Z14" s="54"/>
      <c r="AA14" s="54"/>
      <c r="AB14" s="54"/>
      <c r="AC14" s="54"/>
      <c r="AD14" s="54" t="s">
        <v>251</v>
      </c>
      <c r="AE14" s="54"/>
    </row>
    <row r="15" spans="2:31" ht="18" x14ac:dyDescent="0.35">
      <c r="B15" s="62" t="s">
        <v>10</v>
      </c>
      <c r="C15" s="62" t="s">
        <v>11</v>
      </c>
      <c r="D15" s="63"/>
      <c r="E15" s="63"/>
      <c r="F15" s="63"/>
      <c r="G15" s="63"/>
      <c r="H15" s="63"/>
      <c r="I15" s="63"/>
      <c r="J15" s="63"/>
      <c r="K15" s="63"/>
      <c r="L15" s="62" t="s">
        <v>12</v>
      </c>
      <c r="M15" s="54"/>
      <c r="N15" s="62" t="s">
        <v>49</v>
      </c>
      <c r="O15" s="62" t="s">
        <v>34</v>
      </c>
      <c r="P15" s="63"/>
      <c r="Q15" s="63"/>
      <c r="R15" s="63"/>
      <c r="S15" s="63"/>
      <c r="T15" s="63"/>
      <c r="U15" s="63"/>
      <c r="V15" s="63"/>
      <c r="W15" s="63"/>
      <c r="X15" s="62" t="s">
        <v>35</v>
      </c>
      <c r="Y15" s="54"/>
      <c r="Z15" s="54"/>
      <c r="AA15" s="54"/>
      <c r="AB15" s="54"/>
      <c r="AC15" s="54"/>
      <c r="AD15" s="54" t="s">
        <v>252</v>
      </c>
      <c r="AE15" s="54"/>
    </row>
    <row r="16" spans="2:31" ht="18" x14ac:dyDescent="0.35">
      <c r="B16" s="62" t="s">
        <v>13</v>
      </c>
      <c r="C16" s="62" t="s">
        <v>14</v>
      </c>
      <c r="D16" s="63"/>
      <c r="E16" s="63"/>
      <c r="F16" s="63"/>
      <c r="G16" s="63"/>
      <c r="H16" s="63"/>
      <c r="I16" s="63"/>
      <c r="J16" s="63"/>
      <c r="K16" s="63"/>
      <c r="L16" s="62" t="s">
        <v>15</v>
      </c>
      <c r="M16" s="54"/>
      <c r="N16" s="62" t="s">
        <v>36</v>
      </c>
      <c r="O16" s="62" t="s">
        <v>37</v>
      </c>
      <c r="P16" s="63"/>
      <c r="Q16" s="63"/>
      <c r="R16" s="63"/>
      <c r="S16" s="63"/>
      <c r="T16" s="63"/>
      <c r="U16" s="63"/>
      <c r="V16" s="63"/>
      <c r="W16" s="63"/>
      <c r="X16" s="62" t="s">
        <v>38</v>
      </c>
      <c r="Y16" s="54"/>
      <c r="Z16" s="54"/>
      <c r="AA16" s="54"/>
      <c r="AB16" s="54"/>
      <c r="AC16" s="54"/>
      <c r="AD16" s="54"/>
      <c r="AE16" s="54"/>
    </row>
    <row r="17" spans="2:31" ht="18" x14ac:dyDescent="0.35">
      <c r="B17" s="62" t="s">
        <v>16</v>
      </c>
      <c r="C17" s="62" t="s">
        <v>17</v>
      </c>
      <c r="D17" s="63"/>
      <c r="E17" s="63"/>
      <c r="F17" s="63"/>
      <c r="G17" s="63"/>
      <c r="H17" s="63"/>
      <c r="I17" s="63"/>
      <c r="J17" s="63"/>
      <c r="K17" s="63"/>
      <c r="L17" s="62" t="s">
        <v>18</v>
      </c>
      <c r="M17" s="54"/>
      <c r="N17" s="62" t="s">
        <v>39</v>
      </c>
      <c r="O17" s="62" t="s">
        <v>40</v>
      </c>
      <c r="P17" s="63"/>
      <c r="Q17" s="63"/>
      <c r="R17" s="63"/>
      <c r="S17" s="63"/>
      <c r="T17" s="63"/>
      <c r="U17" s="63"/>
      <c r="V17" s="63"/>
      <c r="W17" s="63"/>
      <c r="X17" s="62" t="s">
        <v>41</v>
      </c>
      <c r="Y17" s="54"/>
      <c r="Z17" s="54"/>
      <c r="AA17" s="54"/>
      <c r="AB17" s="54"/>
      <c r="AC17" s="54"/>
      <c r="AD17" s="54"/>
      <c r="AE17" s="54"/>
    </row>
    <row r="18" spans="2:31" ht="18" x14ac:dyDescent="0.35">
      <c r="B18" s="62" t="s">
        <v>22</v>
      </c>
      <c r="C18" s="62" t="s">
        <v>19</v>
      </c>
      <c r="D18" s="63"/>
      <c r="E18" s="63"/>
      <c r="F18" s="63"/>
      <c r="G18" s="63"/>
      <c r="H18" s="63"/>
      <c r="I18" s="63"/>
      <c r="J18" s="63"/>
      <c r="K18" s="63"/>
      <c r="L18" s="62" t="s">
        <v>20</v>
      </c>
      <c r="M18" s="54"/>
      <c r="N18" s="62" t="s">
        <v>42</v>
      </c>
      <c r="O18" s="62" t="s">
        <v>43</v>
      </c>
      <c r="P18" s="63"/>
      <c r="Q18" s="63"/>
      <c r="R18" s="63"/>
      <c r="S18" s="63"/>
      <c r="T18" s="63"/>
      <c r="U18" s="63"/>
      <c r="V18" s="63"/>
      <c r="W18" s="63"/>
      <c r="X18" s="62" t="s">
        <v>44</v>
      </c>
      <c r="Y18" s="54"/>
      <c r="Z18" s="54"/>
      <c r="AA18" s="54"/>
      <c r="AB18" s="54"/>
      <c r="AC18" s="54"/>
      <c r="AD18" s="54"/>
      <c r="AE18" s="54"/>
    </row>
    <row r="19" spans="2:31" hidden="1" x14ac:dyDescent="0.3">
      <c r="B19" s="54"/>
      <c r="C19" s="54"/>
      <c r="D19" s="64">
        <f>COUNTIF(D12:D18,"x")</f>
        <v>0</v>
      </c>
      <c r="E19" s="64">
        <f t="shared" ref="E19:J19" si="0">COUNTIF(E12:E18,"x")</f>
        <v>0</v>
      </c>
      <c r="F19" s="64">
        <f t="shared" si="0"/>
        <v>0</v>
      </c>
      <c r="G19" s="64">
        <f t="shared" si="0"/>
        <v>0</v>
      </c>
      <c r="H19" s="64">
        <f t="shared" si="0"/>
        <v>0</v>
      </c>
      <c r="I19" s="64">
        <f t="shared" si="0"/>
        <v>0</v>
      </c>
      <c r="J19" s="64">
        <f t="shared" si="0"/>
        <v>0</v>
      </c>
      <c r="K19" s="64">
        <f>COUNTIF(K12:K18,"x")</f>
        <v>0</v>
      </c>
      <c r="L19" s="61"/>
      <c r="M19" s="54"/>
      <c r="N19" s="54"/>
      <c r="O19" s="54"/>
      <c r="P19" s="57">
        <f>COUNTIF(P12:P18,"x")</f>
        <v>0</v>
      </c>
      <c r="Q19" s="57">
        <f t="shared" ref="Q19:V19" si="1">COUNTIF(Q12:Q18,"x")</f>
        <v>0</v>
      </c>
      <c r="R19" s="57">
        <f t="shared" si="1"/>
        <v>0</v>
      </c>
      <c r="S19" s="57">
        <f t="shared" si="1"/>
        <v>0</v>
      </c>
      <c r="T19" s="57">
        <f t="shared" si="1"/>
        <v>0</v>
      </c>
      <c r="U19" s="57">
        <f t="shared" si="1"/>
        <v>0</v>
      </c>
      <c r="V19" s="57">
        <f t="shared" si="1"/>
        <v>0</v>
      </c>
      <c r="W19" s="57">
        <f>COUNTIF(W12:W18,"x")</f>
        <v>0</v>
      </c>
      <c r="X19" s="54"/>
      <c r="Y19" s="54"/>
      <c r="Z19" s="54"/>
      <c r="AA19" s="54"/>
      <c r="AB19" s="54"/>
      <c r="AC19" s="54" t="s">
        <v>86</v>
      </c>
      <c r="AD19" s="54"/>
      <c r="AE19" s="54"/>
    </row>
    <row r="20" spans="2:31" hidden="1" x14ac:dyDescent="0.3">
      <c r="B20" s="54"/>
      <c r="C20" s="54"/>
      <c r="D20" s="64">
        <f>D19*D10</f>
        <v>0</v>
      </c>
      <c r="E20" s="64">
        <f t="shared" ref="E20:J20" si="2">E19*E10</f>
        <v>0</v>
      </c>
      <c r="F20" s="64">
        <f t="shared" si="2"/>
        <v>0</v>
      </c>
      <c r="G20" s="64">
        <f t="shared" si="2"/>
        <v>0</v>
      </c>
      <c r="H20" s="64">
        <f t="shared" si="2"/>
        <v>0</v>
      </c>
      <c r="I20" s="64">
        <f t="shared" si="2"/>
        <v>0</v>
      </c>
      <c r="J20" s="64">
        <f t="shared" si="2"/>
        <v>0</v>
      </c>
      <c r="K20" s="64">
        <f>K19*K10</f>
        <v>0</v>
      </c>
      <c r="L20" s="61"/>
      <c r="M20" s="54"/>
      <c r="N20" s="54"/>
      <c r="O20" s="54"/>
      <c r="P20" s="57">
        <f>P19*P10</f>
        <v>0</v>
      </c>
      <c r="Q20" s="57">
        <f t="shared" ref="Q20:V20" si="3">Q19*Q10</f>
        <v>0</v>
      </c>
      <c r="R20" s="57">
        <f t="shared" si="3"/>
        <v>0</v>
      </c>
      <c r="S20" s="57">
        <f t="shared" si="3"/>
        <v>0</v>
      </c>
      <c r="T20" s="57">
        <f t="shared" si="3"/>
        <v>0</v>
      </c>
      <c r="U20" s="57">
        <f t="shared" si="3"/>
        <v>0</v>
      </c>
      <c r="V20" s="57">
        <f t="shared" si="3"/>
        <v>0</v>
      </c>
      <c r="W20" s="57">
        <f>W19*W10</f>
        <v>0</v>
      </c>
      <c r="X20" s="54"/>
      <c r="Y20" s="54"/>
      <c r="Z20" s="54"/>
      <c r="AA20" s="54"/>
      <c r="AB20" s="54"/>
      <c r="AC20" s="54"/>
      <c r="AD20" s="54"/>
      <c r="AE20" s="54"/>
    </row>
    <row r="21" spans="2:31" x14ac:dyDescent="0.3">
      <c r="B21" s="54"/>
      <c r="C21" s="54"/>
      <c r="D21" s="64"/>
      <c r="E21" s="64"/>
      <c r="F21" s="64"/>
      <c r="G21" s="64"/>
      <c r="H21" s="64"/>
      <c r="I21" s="64"/>
      <c r="J21" s="64"/>
      <c r="K21" s="64"/>
      <c r="L21" s="61"/>
      <c r="M21" s="54"/>
      <c r="N21" s="54"/>
      <c r="O21" s="54"/>
      <c r="P21" s="57"/>
      <c r="Q21" s="57"/>
      <c r="R21" s="57"/>
      <c r="S21" s="57"/>
      <c r="T21" s="57"/>
      <c r="U21" s="57"/>
      <c r="V21" s="57"/>
      <c r="W21" s="57"/>
      <c r="X21" s="54"/>
      <c r="Y21" s="54"/>
      <c r="Z21" s="54"/>
      <c r="AA21" s="54"/>
      <c r="AB21" s="54"/>
      <c r="AC21" s="54"/>
      <c r="AD21" s="54"/>
      <c r="AE21" s="54"/>
    </row>
    <row r="22" spans="2:31" ht="21" x14ac:dyDescent="0.3">
      <c r="B22" s="54"/>
      <c r="C22" s="80" t="s">
        <v>23</v>
      </c>
      <c r="D22" s="91">
        <f>SUM(D20:K20)</f>
        <v>0</v>
      </c>
      <c r="E22" s="91"/>
      <c r="F22" s="91"/>
      <c r="G22" s="91"/>
      <c r="H22" s="91"/>
      <c r="I22" s="91"/>
      <c r="J22" s="91"/>
      <c r="K22" s="91"/>
      <c r="L22" s="61"/>
      <c r="M22" s="54"/>
      <c r="N22" s="54"/>
      <c r="O22" s="80" t="s">
        <v>23</v>
      </c>
      <c r="P22" s="91">
        <f>SUM(P20:W20)</f>
        <v>0</v>
      </c>
      <c r="Q22" s="91"/>
      <c r="R22" s="91"/>
      <c r="S22" s="91"/>
      <c r="T22" s="91"/>
      <c r="U22" s="91"/>
      <c r="V22" s="91"/>
      <c r="W22" s="91"/>
      <c r="X22" s="54"/>
      <c r="Y22" s="54"/>
      <c r="Z22" s="54"/>
      <c r="AA22" s="54"/>
      <c r="AB22" s="54"/>
      <c r="AC22" s="54"/>
      <c r="AD22" s="54"/>
      <c r="AE22" s="54"/>
    </row>
    <row r="23" spans="2:31" x14ac:dyDescent="0.3">
      <c r="B23" s="54"/>
      <c r="C23" s="54"/>
      <c r="D23" s="57"/>
      <c r="E23" s="57"/>
      <c r="F23" s="57"/>
      <c r="G23" s="57"/>
      <c r="H23" s="57"/>
      <c r="I23" s="57"/>
      <c r="J23" s="57"/>
      <c r="K23" s="57"/>
      <c r="L23" s="54"/>
      <c r="M23" s="54"/>
      <c r="N23" s="54"/>
      <c r="O23" s="54"/>
      <c r="P23" s="54"/>
      <c r="Q23" s="54"/>
      <c r="R23" s="54"/>
      <c r="S23" s="54"/>
      <c r="T23" s="54"/>
      <c r="U23" s="54"/>
      <c r="V23" s="54"/>
      <c r="W23" s="54"/>
      <c r="X23" s="54"/>
      <c r="Y23" s="54"/>
      <c r="Z23" s="54"/>
      <c r="AA23" s="54"/>
      <c r="AB23" s="54"/>
      <c r="AC23" s="54"/>
      <c r="AD23" s="54"/>
      <c r="AE23" s="54"/>
    </row>
    <row r="24" spans="2:31" ht="18" x14ac:dyDescent="0.35">
      <c r="B24" s="102" t="s">
        <v>264</v>
      </c>
      <c r="C24" s="102"/>
      <c r="D24" s="102"/>
      <c r="E24" s="102"/>
      <c r="F24" s="102"/>
      <c r="G24" s="102"/>
      <c r="H24" s="102"/>
      <c r="I24" s="102"/>
      <c r="J24" s="102"/>
      <c r="K24" s="102"/>
      <c r="L24" s="102"/>
      <c r="M24" s="102"/>
      <c r="N24" s="102"/>
      <c r="O24" s="102"/>
      <c r="P24" s="102"/>
      <c r="Q24" s="102"/>
      <c r="R24" s="102"/>
      <c r="S24" s="102"/>
      <c r="T24" s="102"/>
      <c r="U24" s="102"/>
      <c r="V24" s="102"/>
      <c r="W24" s="102"/>
      <c r="X24" s="102"/>
      <c r="Y24" s="54"/>
      <c r="Z24" s="55" t="str">
        <f>B24</f>
        <v>Name Mitarbeiter 2</v>
      </c>
      <c r="AA24" s="54"/>
      <c r="AB24" s="54"/>
      <c r="AC24" s="56" t="s">
        <v>247</v>
      </c>
      <c r="AD24" s="54"/>
      <c r="AE24" s="54"/>
    </row>
    <row r="25" spans="2:31" ht="21" x14ac:dyDescent="0.3">
      <c r="B25" s="92" t="s">
        <v>21</v>
      </c>
      <c r="C25" s="92"/>
      <c r="D25" s="95" t="s">
        <v>3</v>
      </c>
      <c r="E25" s="95"/>
      <c r="F25" s="95"/>
      <c r="G25" s="95"/>
      <c r="H25" s="95"/>
      <c r="I25" s="95"/>
      <c r="J25" s="95"/>
      <c r="K25" s="95"/>
      <c r="L25" s="87"/>
      <c r="M25" s="54"/>
      <c r="N25" s="92" t="s">
        <v>21</v>
      </c>
      <c r="O25" s="96"/>
      <c r="P25" s="95" t="s">
        <v>3</v>
      </c>
      <c r="Q25" s="95"/>
      <c r="R25" s="95"/>
      <c r="S25" s="95"/>
      <c r="T25" s="95"/>
      <c r="U25" s="95"/>
      <c r="V25" s="95"/>
      <c r="W25" s="95"/>
      <c r="X25" s="87"/>
      <c r="Y25" s="54"/>
      <c r="Z25" s="100" t="s">
        <v>47</v>
      </c>
      <c r="AA25" s="101"/>
      <c r="AB25" s="54"/>
      <c r="AC25" s="54" t="s">
        <v>87</v>
      </c>
      <c r="AD25" s="54"/>
      <c r="AE25" s="54"/>
    </row>
    <row r="26" spans="2:31" ht="21" x14ac:dyDescent="0.3">
      <c r="B26" s="93"/>
      <c r="C26" s="93"/>
      <c r="D26" s="58">
        <v>8</v>
      </c>
      <c r="E26" s="58">
        <v>7</v>
      </c>
      <c r="F26" s="58">
        <v>6</v>
      </c>
      <c r="G26" s="58">
        <v>5</v>
      </c>
      <c r="H26" s="58">
        <v>4</v>
      </c>
      <c r="I26" s="58">
        <v>3</v>
      </c>
      <c r="J26" s="58">
        <v>2</v>
      </c>
      <c r="K26" s="58">
        <v>1</v>
      </c>
      <c r="L26" s="87"/>
      <c r="M26" s="54"/>
      <c r="N26" s="93"/>
      <c r="O26" s="97"/>
      <c r="P26" s="58">
        <v>8</v>
      </c>
      <c r="Q26" s="58">
        <v>7</v>
      </c>
      <c r="R26" s="58">
        <v>6</v>
      </c>
      <c r="S26" s="58">
        <v>5</v>
      </c>
      <c r="T26" s="58">
        <v>4</v>
      </c>
      <c r="U26" s="58">
        <v>3</v>
      </c>
      <c r="V26" s="58">
        <v>2</v>
      </c>
      <c r="W26" s="58">
        <v>1</v>
      </c>
      <c r="X26" s="87"/>
      <c r="Y26" s="54"/>
      <c r="Z26" s="60" t="s">
        <v>48</v>
      </c>
      <c r="AA26" s="66">
        <f>D38+P38</f>
        <v>0</v>
      </c>
      <c r="AB26" s="54"/>
      <c r="AC26" s="54" t="s">
        <v>253</v>
      </c>
      <c r="AD26" s="54"/>
      <c r="AE26" s="54"/>
    </row>
    <row r="27" spans="2:31" ht="21" x14ac:dyDescent="0.3">
      <c r="B27" s="94"/>
      <c r="C27" s="94"/>
      <c r="D27" s="88" t="s">
        <v>52</v>
      </c>
      <c r="E27" s="89"/>
      <c r="F27" s="90"/>
      <c r="G27" s="88" t="s">
        <v>66</v>
      </c>
      <c r="H27" s="90"/>
      <c r="I27" s="88" t="s">
        <v>51</v>
      </c>
      <c r="J27" s="89"/>
      <c r="K27" s="90"/>
      <c r="L27" s="59"/>
      <c r="M27" s="54"/>
      <c r="N27" s="94"/>
      <c r="O27" s="98"/>
      <c r="P27" s="88" t="s">
        <v>52</v>
      </c>
      <c r="Q27" s="89"/>
      <c r="R27" s="90"/>
      <c r="S27" s="88" t="s">
        <v>66</v>
      </c>
      <c r="T27" s="90"/>
      <c r="U27" s="88" t="s">
        <v>51</v>
      </c>
      <c r="V27" s="89"/>
      <c r="W27" s="90"/>
      <c r="X27" s="59"/>
      <c r="Y27" s="54"/>
      <c r="Z27" s="60" t="s">
        <v>45</v>
      </c>
      <c r="AA27" s="66">
        <f>D38*2</f>
        <v>0</v>
      </c>
      <c r="AB27" s="54"/>
      <c r="AC27" s="54" t="s">
        <v>254</v>
      </c>
      <c r="AD27" s="54"/>
      <c r="AE27" s="54"/>
    </row>
    <row r="28" spans="2:31" ht="21" x14ac:dyDescent="0.35">
      <c r="B28" s="62" t="s">
        <v>0</v>
      </c>
      <c r="C28" s="62" t="s">
        <v>1</v>
      </c>
      <c r="D28" s="63"/>
      <c r="E28" s="63"/>
      <c r="F28" s="63"/>
      <c r="G28" s="63"/>
      <c r="H28" s="63"/>
      <c r="I28" s="63"/>
      <c r="J28" s="63"/>
      <c r="K28" s="63"/>
      <c r="L28" s="62" t="s">
        <v>2</v>
      </c>
      <c r="M28" s="61"/>
      <c r="N28" s="62" t="s">
        <v>25</v>
      </c>
      <c r="O28" s="62" t="s">
        <v>26</v>
      </c>
      <c r="P28" s="63"/>
      <c r="Q28" s="63"/>
      <c r="R28" s="63"/>
      <c r="S28" s="63"/>
      <c r="T28" s="63"/>
      <c r="U28" s="63"/>
      <c r="V28" s="63"/>
      <c r="W28" s="63"/>
      <c r="X28" s="62" t="s">
        <v>27</v>
      </c>
      <c r="Y28" s="54"/>
      <c r="Z28" s="60" t="s">
        <v>46</v>
      </c>
      <c r="AA28" s="66">
        <f>P38*2</f>
        <v>0</v>
      </c>
      <c r="AB28" s="54"/>
      <c r="AC28" s="54"/>
      <c r="AD28" s="54"/>
      <c r="AE28" s="54"/>
    </row>
    <row r="29" spans="2:31" ht="18" x14ac:dyDescent="0.35">
      <c r="B29" s="62" t="s">
        <v>4</v>
      </c>
      <c r="C29" s="62" t="s">
        <v>5</v>
      </c>
      <c r="D29" s="63"/>
      <c r="E29" s="63"/>
      <c r="F29" s="63"/>
      <c r="G29" s="63"/>
      <c r="H29" s="63"/>
      <c r="I29" s="63"/>
      <c r="J29" s="63"/>
      <c r="K29" s="63"/>
      <c r="L29" s="62" t="s">
        <v>6</v>
      </c>
      <c r="M29" s="61"/>
      <c r="N29" s="62" t="s">
        <v>28</v>
      </c>
      <c r="O29" s="62" t="s">
        <v>29</v>
      </c>
      <c r="P29" s="63"/>
      <c r="Q29" s="63"/>
      <c r="R29" s="63"/>
      <c r="S29" s="63"/>
      <c r="T29" s="63"/>
      <c r="U29" s="63"/>
      <c r="V29" s="63"/>
      <c r="W29" s="63"/>
      <c r="X29" s="62" t="s">
        <v>30</v>
      </c>
      <c r="Y29" s="54"/>
      <c r="Z29" s="54"/>
      <c r="AA29" s="54"/>
      <c r="AB29" s="54"/>
      <c r="AC29" s="54"/>
      <c r="AD29" s="54"/>
      <c r="AE29" s="54"/>
    </row>
    <row r="30" spans="2:31" ht="18" x14ac:dyDescent="0.35">
      <c r="B30" s="62" t="s">
        <v>7</v>
      </c>
      <c r="C30" s="62" t="s">
        <v>8</v>
      </c>
      <c r="D30" s="63"/>
      <c r="E30" s="63"/>
      <c r="F30" s="63"/>
      <c r="G30" s="63"/>
      <c r="H30" s="63"/>
      <c r="I30" s="63"/>
      <c r="J30" s="63"/>
      <c r="K30" s="63"/>
      <c r="L30" s="62" t="s">
        <v>9</v>
      </c>
      <c r="M30" s="61"/>
      <c r="N30" s="62" t="s">
        <v>31</v>
      </c>
      <c r="O30" s="62" t="s">
        <v>32</v>
      </c>
      <c r="P30" s="63"/>
      <c r="Q30" s="63"/>
      <c r="R30" s="63"/>
      <c r="S30" s="63"/>
      <c r="T30" s="63"/>
      <c r="U30" s="63"/>
      <c r="V30" s="63"/>
      <c r="W30" s="63"/>
      <c r="X30" s="62" t="s">
        <v>33</v>
      </c>
      <c r="Y30" s="54"/>
      <c r="Z30" s="54"/>
      <c r="AA30" s="54"/>
      <c r="AB30" s="54"/>
      <c r="AC30" s="54"/>
      <c r="AD30" s="54"/>
      <c r="AE30" s="54"/>
    </row>
    <row r="31" spans="2:31" ht="18" x14ac:dyDescent="0.35">
      <c r="B31" s="62" t="s">
        <v>10</v>
      </c>
      <c r="C31" s="62" t="s">
        <v>11</v>
      </c>
      <c r="D31" s="63"/>
      <c r="E31" s="63"/>
      <c r="F31" s="63"/>
      <c r="G31" s="63"/>
      <c r="H31" s="63"/>
      <c r="I31" s="63"/>
      <c r="J31" s="63"/>
      <c r="K31" s="63"/>
      <c r="L31" s="62" t="s">
        <v>12</v>
      </c>
      <c r="M31" s="61"/>
      <c r="N31" s="62" t="s">
        <v>49</v>
      </c>
      <c r="O31" s="62" t="s">
        <v>34</v>
      </c>
      <c r="P31" s="63"/>
      <c r="Q31" s="63"/>
      <c r="R31" s="63"/>
      <c r="S31" s="63"/>
      <c r="T31" s="63"/>
      <c r="U31" s="63"/>
      <c r="V31" s="63"/>
      <c r="W31" s="63"/>
      <c r="X31" s="62" t="s">
        <v>35</v>
      </c>
      <c r="Y31" s="54"/>
      <c r="Z31" s="54"/>
      <c r="AA31" s="54"/>
      <c r="AB31" s="54"/>
      <c r="AC31" s="54"/>
      <c r="AD31" s="54"/>
      <c r="AE31" s="54"/>
    </row>
    <row r="32" spans="2:31" ht="18" x14ac:dyDescent="0.35">
      <c r="B32" s="62" t="s">
        <v>13</v>
      </c>
      <c r="C32" s="62" t="s">
        <v>14</v>
      </c>
      <c r="D32" s="63"/>
      <c r="E32" s="63"/>
      <c r="F32" s="63"/>
      <c r="G32" s="63"/>
      <c r="H32" s="63"/>
      <c r="I32" s="63"/>
      <c r="J32" s="63"/>
      <c r="K32" s="63"/>
      <c r="L32" s="62" t="s">
        <v>15</v>
      </c>
      <c r="M32" s="61"/>
      <c r="N32" s="62" t="s">
        <v>36</v>
      </c>
      <c r="O32" s="62" t="s">
        <v>37</v>
      </c>
      <c r="P32" s="63"/>
      <c r="Q32" s="63"/>
      <c r="R32" s="63"/>
      <c r="S32" s="63"/>
      <c r="T32" s="63"/>
      <c r="U32" s="63"/>
      <c r="V32" s="63"/>
      <c r="W32" s="63"/>
      <c r="X32" s="62" t="s">
        <v>38</v>
      </c>
      <c r="Y32" s="54"/>
      <c r="Z32" s="54"/>
      <c r="AA32" s="54"/>
      <c r="AB32" s="54"/>
      <c r="AC32" s="54"/>
      <c r="AD32" s="54"/>
      <c r="AE32" s="54"/>
    </row>
    <row r="33" spans="2:31" ht="18" x14ac:dyDescent="0.35">
      <c r="B33" s="62" t="s">
        <v>16</v>
      </c>
      <c r="C33" s="62" t="s">
        <v>17</v>
      </c>
      <c r="D33" s="63"/>
      <c r="E33" s="63"/>
      <c r="F33" s="63"/>
      <c r="G33" s="63"/>
      <c r="H33" s="63"/>
      <c r="I33" s="63"/>
      <c r="J33" s="63"/>
      <c r="K33" s="63"/>
      <c r="L33" s="62" t="s">
        <v>18</v>
      </c>
      <c r="M33" s="61"/>
      <c r="N33" s="62" t="s">
        <v>39</v>
      </c>
      <c r="O33" s="62" t="s">
        <v>40</v>
      </c>
      <c r="P33" s="63"/>
      <c r="Q33" s="63"/>
      <c r="R33" s="63"/>
      <c r="S33" s="63"/>
      <c r="T33" s="63"/>
      <c r="U33" s="63"/>
      <c r="V33" s="63"/>
      <c r="W33" s="63"/>
      <c r="X33" s="62" t="s">
        <v>41</v>
      </c>
      <c r="Y33" s="54"/>
      <c r="Z33" s="54"/>
      <c r="AA33" s="54"/>
      <c r="AB33" s="54"/>
      <c r="AC33" s="54"/>
      <c r="AD33" s="54"/>
      <c r="AE33" s="54"/>
    </row>
    <row r="34" spans="2:31" ht="18" x14ac:dyDescent="0.35">
      <c r="B34" s="62" t="s">
        <v>22</v>
      </c>
      <c r="C34" s="62" t="s">
        <v>19</v>
      </c>
      <c r="D34" s="63"/>
      <c r="E34" s="63"/>
      <c r="F34" s="63"/>
      <c r="G34" s="63"/>
      <c r="H34" s="63"/>
      <c r="I34" s="63"/>
      <c r="J34" s="63"/>
      <c r="K34" s="63"/>
      <c r="L34" s="62" t="s">
        <v>20</v>
      </c>
      <c r="M34" s="61"/>
      <c r="N34" s="62" t="s">
        <v>42</v>
      </c>
      <c r="O34" s="62" t="s">
        <v>43</v>
      </c>
      <c r="P34" s="63"/>
      <c r="Q34" s="63"/>
      <c r="R34" s="63"/>
      <c r="S34" s="63"/>
      <c r="T34" s="63"/>
      <c r="U34" s="63"/>
      <c r="V34" s="63"/>
      <c r="W34" s="63"/>
      <c r="X34" s="62" t="s">
        <v>44</v>
      </c>
      <c r="Y34" s="54"/>
      <c r="Z34" s="54"/>
      <c r="AA34" s="54"/>
      <c r="AB34" s="54"/>
      <c r="AC34" s="54"/>
      <c r="AD34" s="54"/>
      <c r="AE34" s="54"/>
    </row>
    <row r="35" spans="2:31" hidden="1" x14ac:dyDescent="0.3">
      <c r="B35" s="54"/>
      <c r="C35" s="54"/>
      <c r="D35" s="57">
        <f>COUNTIF(D28:D34,"x")</f>
        <v>0</v>
      </c>
      <c r="E35" s="57">
        <f t="shared" ref="E35:J35" si="4">COUNTIF(E28:E34,"x")</f>
        <v>0</v>
      </c>
      <c r="F35" s="57">
        <f t="shared" si="4"/>
        <v>0</v>
      </c>
      <c r="G35" s="57">
        <f t="shared" si="4"/>
        <v>0</v>
      </c>
      <c r="H35" s="57">
        <f t="shared" si="4"/>
        <v>0</v>
      </c>
      <c r="I35" s="57">
        <f t="shared" si="4"/>
        <v>0</v>
      </c>
      <c r="J35" s="57">
        <f t="shared" si="4"/>
        <v>0</v>
      </c>
      <c r="K35" s="57">
        <f>COUNTIF(K28:K34,"x")</f>
        <v>0</v>
      </c>
      <c r="L35" s="54"/>
      <c r="M35" s="54"/>
      <c r="N35" s="54"/>
      <c r="O35" s="54"/>
      <c r="P35" s="57">
        <f>COUNTIF(P28:P34,"x")</f>
        <v>0</v>
      </c>
      <c r="Q35" s="57">
        <f t="shared" ref="Q35:V35" si="5">COUNTIF(Q28:Q34,"x")</f>
        <v>0</v>
      </c>
      <c r="R35" s="57">
        <f t="shared" si="5"/>
        <v>0</v>
      </c>
      <c r="S35" s="57">
        <f t="shared" si="5"/>
        <v>0</v>
      </c>
      <c r="T35" s="57">
        <f t="shared" si="5"/>
        <v>0</v>
      </c>
      <c r="U35" s="57">
        <f t="shared" si="5"/>
        <v>0</v>
      </c>
      <c r="V35" s="57">
        <f t="shared" si="5"/>
        <v>0</v>
      </c>
      <c r="W35" s="57">
        <f>COUNTIF(W28:W34,"x")</f>
        <v>0</v>
      </c>
      <c r="X35" s="54"/>
      <c r="Y35" s="54"/>
      <c r="Z35" s="54"/>
      <c r="AA35" s="54"/>
      <c r="AB35" s="54"/>
      <c r="AC35" s="54"/>
      <c r="AD35" s="54"/>
      <c r="AE35" s="54"/>
    </row>
    <row r="36" spans="2:31" hidden="1" x14ac:dyDescent="0.3">
      <c r="B36" s="54"/>
      <c r="C36" s="54"/>
      <c r="D36" s="57">
        <f>D35*D26</f>
        <v>0</v>
      </c>
      <c r="E36" s="57">
        <f t="shared" ref="E36:J36" si="6">E35*E26</f>
        <v>0</v>
      </c>
      <c r="F36" s="57">
        <f t="shared" si="6"/>
        <v>0</v>
      </c>
      <c r="G36" s="57">
        <f t="shared" si="6"/>
        <v>0</v>
      </c>
      <c r="H36" s="57">
        <f t="shared" si="6"/>
        <v>0</v>
      </c>
      <c r="I36" s="57">
        <f t="shared" si="6"/>
        <v>0</v>
      </c>
      <c r="J36" s="57">
        <f t="shared" si="6"/>
        <v>0</v>
      </c>
      <c r="K36" s="57">
        <f>K35*K26</f>
        <v>0</v>
      </c>
      <c r="L36" s="54"/>
      <c r="M36" s="54"/>
      <c r="N36" s="54"/>
      <c r="O36" s="54"/>
      <c r="P36" s="57">
        <f>P35*P26</f>
        <v>0</v>
      </c>
      <c r="Q36" s="57">
        <f t="shared" ref="Q36:V36" si="7">Q35*Q26</f>
        <v>0</v>
      </c>
      <c r="R36" s="57">
        <f t="shared" si="7"/>
        <v>0</v>
      </c>
      <c r="S36" s="57">
        <f t="shared" si="7"/>
        <v>0</v>
      </c>
      <c r="T36" s="57">
        <f t="shared" si="7"/>
        <v>0</v>
      </c>
      <c r="U36" s="57">
        <f t="shared" si="7"/>
        <v>0</v>
      </c>
      <c r="V36" s="57">
        <f t="shared" si="7"/>
        <v>0</v>
      </c>
      <c r="W36" s="57">
        <f>W35*W26</f>
        <v>0</v>
      </c>
      <c r="X36" s="54"/>
      <c r="Y36" s="54"/>
      <c r="Z36" s="54"/>
      <c r="AA36" s="54"/>
      <c r="AB36" s="54"/>
      <c r="AC36" s="54"/>
      <c r="AD36" s="54"/>
      <c r="AE36" s="54"/>
    </row>
    <row r="37" spans="2:31" x14ac:dyDescent="0.3">
      <c r="B37" s="54"/>
      <c r="C37" s="54"/>
      <c r="D37" s="57"/>
      <c r="E37" s="57"/>
      <c r="F37" s="57"/>
      <c r="G37" s="57"/>
      <c r="H37" s="57"/>
      <c r="I37" s="57"/>
      <c r="J37" s="57"/>
      <c r="K37" s="57"/>
      <c r="L37" s="54"/>
      <c r="M37" s="54"/>
      <c r="N37" s="54"/>
      <c r="O37" s="54"/>
      <c r="P37" s="57"/>
      <c r="Q37" s="57"/>
      <c r="R37" s="57"/>
      <c r="S37" s="57"/>
      <c r="T37" s="57"/>
      <c r="U37" s="57"/>
      <c r="V37" s="57"/>
      <c r="W37" s="57"/>
      <c r="X37" s="54"/>
      <c r="Y37" s="54"/>
      <c r="Z37" s="54"/>
      <c r="AA37" s="54"/>
      <c r="AB37" s="54"/>
      <c r="AC37" s="54"/>
      <c r="AD37" s="54"/>
      <c r="AE37" s="54"/>
    </row>
    <row r="38" spans="2:31" ht="21" x14ac:dyDescent="0.3">
      <c r="B38" s="54"/>
      <c r="C38" s="80" t="s">
        <v>23</v>
      </c>
      <c r="D38" s="91">
        <f>SUM(D36:K36)</f>
        <v>0</v>
      </c>
      <c r="E38" s="91"/>
      <c r="F38" s="91"/>
      <c r="G38" s="91"/>
      <c r="H38" s="91"/>
      <c r="I38" s="91"/>
      <c r="J38" s="91"/>
      <c r="K38" s="91"/>
      <c r="L38" s="61"/>
      <c r="M38" s="54"/>
      <c r="N38" s="54"/>
      <c r="O38" s="80" t="s">
        <v>23</v>
      </c>
      <c r="P38" s="91">
        <f>SUM(P36:W36)</f>
        <v>0</v>
      </c>
      <c r="Q38" s="91"/>
      <c r="R38" s="91"/>
      <c r="S38" s="91"/>
      <c r="T38" s="91"/>
      <c r="U38" s="91"/>
      <c r="V38" s="91"/>
      <c r="W38" s="91"/>
      <c r="X38" s="54"/>
      <c r="Y38" s="54"/>
      <c r="Z38" s="54"/>
      <c r="AA38" s="54"/>
      <c r="AB38" s="54"/>
      <c r="AC38" s="54"/>
      <c r="AD38" s="54"/>
      <c r="AE38" s="54"/>
    </row>
    <row r="39" spans="2:31" x14ac:dyDescent="0.3">
      <c r="B39" s="54"/>
      <c r="C39" s="54"/>
      <c r="D39" s="57"/>
      <c r="E39" s="57"/>
      <c r="F39" s="57"/>
      <c r="G39" s="57"/>
      <c r="H39" s="57"/>
      <c r="I39" s="57"/>
      <c r="J39" s="57"/>
      <c r="K39" s="57"/>
      <c r="L39" s="54"/>
      <c r="M39" s="54"/>
      <c r="N39" s="54"/>
      <c r="O39" s="61"/>
      <c r="P39" s="54"/>
      <c r="Q39" s="54"/>
      <c r="R39" s="54"/>
      <c r="S39" s="54"/>
      <c r="T39" s="54"/>
      <c r="U39" s="54"/>
      <c r="V39" s="54"/>
      <c r="W39" s="54"/>
      <c r="X39" s="54"/>
      <c r="Y39" s="54"/>
      <c r="Z39" s="54"/>
      <c r="AA39" s="54"/>
      <c r="AB39" s="54"/>
      <c r="AC39" s="54"/>
      <c r="AD39" s="54"/>
      <c r="AE39" s="54"/>
    </row>
    <row r="40" spans="2:31" ht="18" x14ac:dyDescent="0.35">
      <c r="B40" s="102" t="s">
        <v>260</v>
      </c>
      <c r="C40" s="102"/>
      <c r="D40" s="102"/>
      <c r="E40" s="102"/>
      <c r="F40" s="102"/>
      <c r="G40" s="102"/>
      <c r="H40" s="102"/>
      <c r="I40" s="102"/>
      <c r="J40" s="102"/>
      <c r="K40" s="102"/>
      <c r="L40" s="102"/>
      <c r="M40" s="102"/>
      <c r="N40" s="102"/>
      <c r="O40" s="102"/>
      <c r="P40" s="102"/>
      <c r="Q40" s="102"/>
      <c r="R40" s="102"/>
      <c r="S40" s="102"/>
      <c r="T40" s="102"/>
      <c r="U40" s="102"/>
      <c r="V40" s="102"/>
      <c r="W40" s="102"/>
      <c r="X40" s="102"/>
      <c r="Y40" s="54"/>
      <c r="Z40" s="55" t="str">
        <f>B40</f>
        <v>Name Mitarbeiter 3</v>
      </c>
      <c r="AA40" s="54"/>
      <c r="AB40" s="54"/>
      <c r="AC40" s="56" t="s">
        <v>247</v>
      </c>
      <c r="AD40" s="54"/>
      <c r="AE40" s="54"/>
    </row>
    <row r="41" spans="2:31" ht="21" x14ac:dyDescent="0.3">
      <c r="B41" s="92" t="s">
        <v>21</v>
      </c>
      <c r="C41" s="92"/>
      <c r="D41" s="95" t="s">
        <v>3</v>
      </c>
      <c r="E41" s="95"/>
      <c r="F41" s="95"/>
      <c r="G41" s="95"/>
      <c r="H41" s="95"/>
      <c r="I41" s="95"/>
      <c r="J41" s="95"/>
      <c r="K41" s="95"/>
      <c r="L41" s="87"/>
      <c r="M41" s="54"/>
      <c r="N41" s="92" t="s">
        <v>21</v>
      </c>
      <c r="O41" s="96"/>
      <c r="P41" s="95" t="s">
        <v>3</v>
      </c>
      <c r="Q41" s="95"/>
      <c r="R41" s="95"/>
      <c r="S41" s="95"/>
      <c r="T41" s="95"/>
      <c r="U41" s="95"/>
      <c r="V41" s="95"/>
      <c r="W41" s="95"/>
      <c r="X41" s="87"/>
      <c r="Y41" s="54"/>
      <c r="Z41" s="100" t="s">
        <v>47</v>
      </c>
      <c r="AA41" s="101"/>
      <c r="AB41" s="54"/>
      <c r="AC41" s="54"/>
      <c r="AD41" s="54"/>
      <c r="AE41" s="54"/>
    </row>
    <row r="42" spans="2:31" ht="21" x14ac:dyDescent="0.3">
      <c r="B42" s="93"/>
      <c r="C42" s="93"/>
      <c r="D42" s="58">
        <v>8</v>
      </c>
      <c r="E42" s="58">
        <v>7</v>
      </c>
      <c r="F42" s="58">
        <v>6</v>
      </c>
      <c r="G42" s="58">
        <v>5</v>
      </c>
      <c r="H42" s="58">
        <v>4</v>
      </c>
      <c r="I42" s="58">
        <v>3</v>
      </c>
      <c r="J42" s="58">
        <v>2</v>
      </c>
      <c r="K42" s="58">
        <v>1</v>
      </c>
      <c r="L42" s="87"/>
      <c r="M42" s="54"/>
      <c r="N42" s="93"/>
      <c r="O42" s="97"/>
      <c r="P42" s="58">
        <v>8</v>
      </c>
      <c r="Q42" s="58">
        <v>7</v>
      </c>
      <c r="R42" s="58">
        <v>6</v>
      </c>
      <c r="S42" s="58">
        <v>5</v>
      </c>
      <c r="T42" s="58">
        <v>4</v>
      </c>
      <c r="U42" s="58">
        <v>3</v>
      </c>
      <c r="V42" s="58">
        <v>2</v>
      </c>
      <c r="W42" s="58">
        <v>1</v>
      </c>
      <c r="X42" s="87"/>
      <c r="Y42" s="54"/>
      <c r="Z42" s="60" t="s">
        <v>48</v>
      </c>
      <c r="AA42" s="66">
        <f>D54+P54</f>
        <v>0</v>
      </c>
      <c r="AB42" s="54"/>
      <c r="AC42" s="54"/>
      <c r="AD42" s="54"/>
      <c r="AE42" s="54"/>
    </row>
    <row r="43" spans="2:31" ht="21" x14ac:dyDescent="0.3">
      <c r="B43" s="94"/>
      <c r="C43" s="94"/>
      <c r="D43" s="88" t="s">
        <v>52</v>
      </c>
      <c r="E43" s="89"/>
      <c r="F43" s="90"/>
      <c r="G43" s="88" t="s">
        <v>66</v>
      </c>
      <c r="H43" s="90"/>
      <c r="I43" s="88" t="s">
        <v>51</v>
      </c>
      <c r="J43" s="89"/>
      <c r="K43" s="90"/>
      <c r="L43" s="59"/>
      <c r="M43" s="54"/>
      <c r="N43" s="94"/>
      <c r="O43" s="98"/>
      <c r="P43" s="88" t="s">
        <v>52</v>
      </c>
      <c r="Q43" s="89"/>
      <c r="R43" s="90"/>
      <c r="S43" s="88" t="s">
        <v>66</v>
      </c>
      <c r="T43" s="90"/>
      <c r="U43" s="88" t="s">
        <v>51</v>
      </c>
      <c r="V43" s="89"/>
      <c r="W43" s="90"/>
      <c r="X43" s="59"/>
      <c r="Y43" s="54"/>
      <c r="Z43" s="60" t="s">
        <v>45</v>
      </c>
      <c r="AA43" s="66">
        <f>D54*2</f>
        <v>0</v>
      </c>
      <c r="AB43" s="54"/>
      <c r="AC43" s="54"/>
      <c r="AD43" s="54"/>
      <c r="AE43" s="54"/>
    </row>
    <row r="44" spans="2:31" ht="21" x14ac:dyDescent="0.35">
      <c r="B44" s="62" t="s">
        <v>0</v>
      </c>
      <c r="C44" s="62" t="s">
        <v>1</v>
      </c>
      <c r="D44" s="63"/>
      <c r="E44" s="63"/>
      <c r="F44" s="63"/>
      <c r="G44" s="63"/>
      <c r="H44" s="63"/>
      <c r="I44" s="63"/>
      <c r="J44" s="63"/>
      <c r="K44" s="63"/>
      <c r="L44" s="62" t="s">
        <v>2</v>
      </c>
      <c r="M44" s="61"/>
      <c r="N44" s="62" t="s">
        <v>25</v>
      </c>
      <c r="O44" s="62" t="s">
        <v>26</v>
      </c>
      <c r="P44" s="63"/>
      <c r="Q44" s="63"/>
      <c r="R44" s="63"/>
      <c r="S44" s="63"/>
      <c r="T44" s="63"/>
      <c r="U44" s="63"/>
      <c r="V44" s="63"/>
      <c r="W44" s="63"/>
      <c r="X44" s="62" t="s">
        <v>27</v>
      </c>
      <c r="Y44" s="54"/>
      <c r="Z44" s="60" t="s">
        <v>46</v>
      </c>
      <c r="AA44" s="66">
        <f>P54*2</f>
        <v>0</v>
      </c>
      <c r="AB44" s="54"/>
      <c r="AC44" s="54"/>
      <c r="AD44" s="54"/>
      <c r="AE44" s="54"/>
    </row>
    <row r="45" spans="2:31" ht="18" x14ac:dyDescent="0.35">
      <c r="B45" s="62" t="s">
        <v>4</v>
      </c>
      <c r="C45" s="62" t="s">
        <v>5</v>
      </c>
      <c r="D45" s="63"/>
      <c r="E45" s="63"/>
      <c r="F45" s="63"/>
      <c r="G45" s="63"/>
      <c r="H45" s="63"/>
      <c r="I45" s="63"/>
      <c r="J45" s="63"/>
      <c r="K45" s="63"/>
      <c r="L45" s="62" t="s">
        <v>6</v>
      </c>
      <c r="M45" s="61"/>
      <c r="N45" s="62" t="s">
        <v>28</v>
      </c>
      <c r="O45" s="62" t="s">
        <v>29</v>
      </c>
      <c r="P45" s="63"/>
      <c r="Q45" s="63"/>
      <c r="R45" s="63"/>
      <c r="S45" s="63"/>
      <c r="T45" s="63"/>
      <c r="U45" s="63"/>
      <c r="V45" s="63"/>
      <c r="W45" s="63"/>
      <c r="X45" s="62" t="s">
        <v>30</v>
      </c>
      <c r="Y45" s="54"/>
      <c r="Z45" s="54"/>
      <c r="AA45" s="54"/>
      <c r="AB45" s="54"/>
      <c r="AC45" s="54"/>
      <c r="AD45" s="54"/>
      <c r="AE45" s="54"/>
    </row>
    <row r="46" spans="2:31" ht="18" x14ac:dyDescent="0.35">
      <c r="B46" s="62" t="s">
        <v>7</v>
      </c>
      <c r="C46" s="62" t="s">
        <v>8</v>
      </c>
      <c r="D46" s="63"/>
      <c r="E46" s="63"/>
      <c r="F46" s="63"/>
      <c r="G46" s="63"/>
      <c r="H46" s="63"/>
      <c r="I46" s="63"/>
      <c r="J46" s="63"/>
      <c r="K46" s="63"/>
      <c r="L46" s="62" t="s">
        <v>9</v>
      </c>
      <c r="M46" s="61"/>
      <c r="N46" s="62" t="s">
        <v>31</v>
      </c>
      <c r="O46" s="62" t="s">
        <v>32</v>
      </c>
      <c r="P46" s="63"/>
      <c r="Q46" s="63"/>
      <c r="R46" s="63"/>
      <c r="S46" s="63"/>
      <c r="T46" s="63"/>
      <c r="U46" s="63"/>
      <c r="V46" s="63"/>
      <c r="W46" s="63"/>
      <c r="X46" s="62" t="s">
        <v>33</v>
      </c>
      <c r="Y46" s="54"/>
      <c r="Z46" s="54"/>
      <c r="AA46" s="54"/>
      <c r="AB46" s="54"/>
      <c r="AC46" s="54"/>
      <c r="AD46" s="54"/>
      <c r="AE46" s="54"/>
    </row>
    <row r="47" spans="2:31" ht="18" x14ac:dyDescent="0.35">
      <c r="B47" s="62" t="s">
        <v>10</v>
      </c>
      <c r="C47" s="62" t="s">
        <v>11</v>
      </c>
      <c r="D47" s="63"/>
      <c r="E47" s="63"/>
      <c r="F47" s="63"/>
      <c r="G47" s="63"/>
      <c r="H47" s="63"/>
      <c r="I47" s="63"/>
      <c r="J47" s="63"/>
      <c r="K47" s="63"/>
      <c r="L47" s="62" t="s">
        <v>12</v>
      </c>
      <c r="M47" s="61"/>
      <c r="N47" s="62" t="s">
        <v>49</v>
      </c>
      <c r="O47" s="62" t="s">
        <v>34</v>
      </c>
      <c r="P47" s="63"/>
      <c r="Q47" s="63"/>
      <c r="R47" s="63"/>
      <c r="S47" s="63"/>
      <c r="T47" s="63"/>
      <c r="U47" s="63"/>
      <c r="V47" s="63"/>
      <c r="W47" s="63"/>
      <c r="X47" s="62" t="s">
        <v>35</v>
      </c>
      <c r="Y47" s="54"/>
      <c r="Z47" s="54"/>
      <c r="AA47" s="54"/>
      <c r="AB47" s="54"/>
      <c r="AC47" s="54"/>
      <c r="AD47" s="54"/>
      <c r="AE47" s="54"/>
    </row>
    <row r="48" spans="2:31" ht="18" x14ac:dyDescent="0.35">
      <c r="B48" s="62" t="s">
        <v>13</v>
      </c>
      <c r="C48" s="62" t="s">
        <v>14</v>
      </c>
      <c r="D48" s="63"/>
      <c r="E48" s="63"/>
      <c r="F48" s="63"/>
      <c r="G48" s="63"/>
      <c r="H48" s="63"/>
      <c r="I48" s="63"/>
      <c r="J48" s="63"/>
      <c r="K48" s="63"/>
      <c r="L48" s="62" t="s">
        <v>15</v>
      </c>
      <c r="M48" s="61"/>
      <c r="N48" s="62" t="s">
        <v>36</v>
      </c>
      <c r="O48" s="62" t="s">
        <v>37</v>
      </c>
      <c r="P48" s="63"/>
      <c r="Q48" s="63"/>
      <c r="R48" s="63"/>
      <c r="S48" s="63"/>
      <c r="T48" s="63"/>
      <c r="U48" s="63"/>
      <c r="V48" s="63"/>
      <c r="W48" s="63"/>
      <c r="X48" s="62" t="s">
        <v>38</v>
      </c>
      <c r="Y48" s="54"/>
      <c r="Z48" s="54"/>
      <c r="AA48" s="54"/>
      <c r="AB48" s="54"/>
      <c r="AC48" s="54"/>
      <c r="AD48" s="54"/>
      <c r="AE48" s="54"/>
    </row>
    <row r="49" spans="2:31" ht="18" x14ac:dyDescent="0.35">
      <c r="B49" s="62" t="s">
        <v>16</v>
      </c>
      <c r="C49" s="62" t="s">
        <v>17</v>
      </c>
      <c r="D49" s="63"/>
      <c r="E49" s="63"/>
      <c r="F49" s="63"/>
      <c r="G49" s="63"/>
      <c r="H49" s="63"/>
      <c r="I49" s="63"/>
      <c r="J49" s="63"/>
      <c r="K49" s="63"/>
      <c r="L49" s="62" t="s">
        <v>18</v>
      </c>
      <c r="M49" s="61"/>
      <c r="N49" s="62" t="s">
        <v>39</v>
      </c>
      <c r="O49" s="62" t="s">
        <v>40</v>
      </c>
      <c r="P49" s="63"/>
      <c r="Q49" s="63"/>
      <c r="R49" s="63"/>
      <c r="S49" s="63"/>
      <c r="T49" s="63"/>
      <c r="U49" s="63"/>
      <c r="V49" s="63"/>
      <c r="W49" s="63"/>
      <c r="X49" s="62" t="s">
        <v>41</v>
      </c>
      <c r="Y49" s="54"/>
      <c r="Z49" s="54"/>
      <c r="AA49" s="54"/>
      <c r="AB49" s="54"/>
      <c r="AC49" s="54"/>
      <c r="AD49" s="54"/>
      <c r="AE49" s="54"/>
    </row>
    <row r="50" spans="2:31" ht="18" x14ac:dyDescent="0.35">
      <c r="B50" s="62" t="s">
        <v>22</v>
      </c>
      <c r="C50" s="62" t="s">
        <v>19</v>
      </c>
      <c r="D50" s="63"/>
      <c r="E50" s="63"/>
      <c r="F50" s="63"/>
      <c r="G50" s="63"/>
      <c r="H50" s="63"/>
      <c r="I50" s="63"/>
      <c r="J50" s="63"/>
      <c r="K50" s="63"/>
      <c r="L50" s="62" t="s">
        <v>20</v>
      </c>
      <c r="M50" s="61"/>
      <c r="N50" s="62" t="s">
        <v>42</v>
      </c>
      <c r="O50" s="62" t="s">
        <v>43</v>
      </c>
      <c r="P50" s="63"/>
      <c r="Q50" s="63"/>
      <c r="R50" s="63"/>
      <c r="S50" s="63"/>
      <c r="T50" s="63"/>
      <c r="U50" s="63"/>
      <c r="V50" s="63"/>
      <c r="W50" s="63"/>
      <c r="X50" s="62" t="s">
        <v>44</v>
      </c>
      <c r="Y50" s="54"/>
      <c r="Z50" s="54"/>
      <c r="AA50" s="54"/>
      <c r="AB50" s="54"/>
      <c r="AC50" s="54"/>
      <c r="AD50" s="54"/>
      <c r="AE50" s="54"/>
    </row>
    <row r="51" spans="2:31" hidden="1" x14ac:dyDescent="0.3">
      <c r="B51" s="54"/>
      <c r="C51" s="54"/>
      <c r="D51" s="57">
        <f>COUNTIF(D44:D50,"x")</f>
        <v>0</v>
      </c>
      <c r="E51" s="57">
        <f t="shared" ref="E51:J51" si="8">COUNTIF(E44:E50,"x")</f>
        <v>0</v>
      </c>
      <c r="F51" s="57">
        <f t="shared" si="8"/>
        <v>0</v>
      </c>
      <c r="G51" s="57">
        <f t="shared" si="8"/>
        <v>0</v>
      </c>
      <c r="H51" s="57">
        <f t="shared" si="8"/>
        <v>0</v>
      </c>
      <c r="I51" s="57">
        <f t="shared" si="8"/>
        <v>0</v>
      </c>
      <c r="J51" s="57">
        <f t="shared" si="8"/>
        <v>0</v>
      </c>
      <c r="K51" s="57">
        <f>COUNTIF(K44:K50,"x")</f>
        <v>0</v>
      </c>
      <c r="L51" s="54"/>
      <c r="M51" s="54"/>
      <c r="N51" s="54"/>
      <c r="O51" s="54"/>
      <c r="P51" s="57">
        <f>COUNTIF(P44:P50,"x")</f>
        <v>0</v>
      </c>
      <c r="Q51" s="57">
        <f t="shared" ref="Q51:V51" si="9">COUNTIF(Q44:Q50,"x")</f>
        <v>0</v>
      </c>
      <c r="R51" s="57">
        <f t="shared" si="9"/>
        <v>0</v>
      </c>
      <c r="S51" s="57">
        <f t="shared" si="9"/>
        <v>0</v>
      </c>
      <c r="T51" s="57">
        <f t="shared" si="9"/>
        <v>0</v>
      </c>
      <c r="U51" s="57">
        <f t="shared" si="9"/>
        <v>0</v>
      </c>
      <c r="V51" s="57">
        <f t="shared" si="9"/>
        <v>0</v>
      </c>
      <c r="W51" s="57">
        <f>COUNTIF(W44:W50,"x")</f>
        <v>0</v>
      </c>
      <c r="X51" s="54"/>
      <c r="Y51" s="54"/>
      <c r="Z51" s="54"/>
      <c r="AA51" s="54"/>
      <c r="AB51" s="54"/>
      <c r="AC51" s="54"/>
      <c r="AD51" s="54"/>
      <c r="AE51" s="54"/>
    </row>
    <row r="52" spans="2:31" hidden="1" x14ac:dyDescent="0.3">
      <c r="B52" s="54"/>
      <c r="C52" s="54"/>
      <c r="D52" s="57">
        <f>D51*D42</f>
        <v>0</v>
      </c>
      <c r="E52" s="57">
        <f t="shared" ref="E52:J52" si="10">E51*E42</f>
        <v>0</v>
      </c>
      <c r="F52" s="57">
        <f t="shared" si="10"/>
        <v>0</v>
      </c>
      <c r="G52" s="57">
        <f t="shared" si="10"/>
        <v>0</v>
      </c>
      <c r="H52" s="57">
        <f t="shared" si="10"/>
        <v>0</v>
      </c>
      <c r="I52" s="57">
        <f t="shared" si="10"/>
        <v>0</v>
      </c>
      <c r="J52" s="57">
        <f t="shared" si="10"/>
        <v>0</v>
      </c>
      <c r="K52" s="57">
        <f>K51*K42</f>
        <v>0</v>
      </c>
      <c r="L52" s="54"/>
      <c r="M52" s="54"/>
      <c r="N52" s="54"/>
      <c r="O52" s="54"/>
      <c r="P52" s="57">
        <f>P51*P42</f>
        <v>0</v>
      </c>
      <c r="Q52" s="57">
        <f t="shared" ref="Q52:V52" si="11">Q51*Q42</f>
        <v>0</v>
      </c>
      <c r="R52" s="57">
        <f t="shared" si="11"/>
        <v>0</v>
      </c>
      <c r="S52" s="57">
        <f t="shared" si="11"/>
        <v>0</v>
      </c>
      <c r="T52" s="57">
        <f t="shared" si="11"/>
        <v>0</v>
      </c>
      <c r="U52" s="57">
        <f t="shared" si="11"/>
        <v>0</v>
      </c>
      <c r="V52" s="57">
        <f t="shared" si="11"/>
        <v>0</v>
      </c>
      <c r="W52" s="57">
        <f>W51*W42</f>
        <v>0</v>
      </c>
      <c r="X52" s="54"/>
      <c r="Y52" s="54"/>
      <c r="Z52" s="54"/>
      <c r="AA52" s="54"/>
      <c r="AB52" s="54"/>
      <c r="AC52" s="54"/>
      <c r="AD52" s="54"/>
      <c r="AE52" s="54"/>
    </row>
    <row r="53" spans="2:31" x14ac:dyDescent="0.3">
      <c r="B53" s="54"/>
      <c r="C53" s="54"/>
      <c r="D53" s="57"/>
      <c r="E53" s="57"/>
      <c r="F53" s="57"/>
      <c r="G53" s="57"/>
      <c r="H53" s="57"/>
      <c r="I53" s="57"/>
      <c r="J53" s="57"/>
      <c r="K53" s="57"/>
      <c r="L53" s="54"/>
      <c r="M53" s="54"/>
      <c r="N53" s="54"/>
      <c r="O53" s="54"/>
      <c r="P53" s="57"/>
      <c r="Q53" s="57"/>
      <c r="R53" s="57"/>
      <c r="S53" s="57"/>
      <c r="T53" s="57"/>
      <c r="U53" s="57"/>
      <c r="V53" s="57"/>
      <c r="W53" s="57"/>
      <c r="X53" s="54"/>
      <c r="Y53" s="54"/>
      <c r="Z53" s="54"/>
      <c r="AA53" s="54"/>
      <c r="AB53" s="54"/>
      <c r="AC53" s="54"/>
      <c r="AD53" s="54"/>
      <c r="AE53" s="54"/>
    </row>
    <row r="54" spans="2:31" ht="21" x14ac:dyDescent="0.3">
      <c r="B54" s="54"/>
      <c r="C54" s="80" t="s">
        <v>23</v>
      </c>
      <c r="D54" s="91">
        <f>SUM(D52:K52)</f>
        <v>0</v>
      </c>
      <c r="E54" s="91"/>
      <c r="F54" s="91"/>
      <c r="G54" s="91"/>
      <c r="H54" s="91"/>
      <c r="I54" s="91"/>
      <c r="J54" s="91"/>
      <c r="K54" s="91"/>
      <c r="L54" s="61"/>
      <c r="M54" s="54"/>
      <c r="N54" s="54"/>
      <c r="O54" s="80" t="s">
        <v>23</v>
      </c>
      <c r="P54" s="91">
        <f>SUM(P52:W52)</f>
        <v>0</v>
      </c>
      <c r="Q54" s="91"/>
      <c r="R54" s="91"/>
      <c r="S54" s="91"/>
      <c r="T54" s="91"/>
      <c r="U54" s="91"/>
      <c r="V54" s="91"/>
      <c r="W54" s="91"/>
      <c r="X54" s="54"/>
      <c r="Y54" s="54"/>
      <c r="Z54" s="54"/>
      <c r="AA54" s="54"/>
      <c r="AB54" s="54"/>
      <c r="AC54" s="54"/>
      <c r="AD54" s="54"/>
      <c r="AE54" s="54"/>
    </row>
    <row r="55" spans="2:31" x14ac:dyDescent="0.3">
      <c r="B55" s="54"/>
      <c r="C55" s="61"/>
      <c r="D55" s="64"/>
      <c r="E55" s="64"/>
      <c r="F55" s="64"/>
      <c r="G55" s="64"/>
      <c r="H55" s="64"/>
      <c r="I55" s="64"/>
      <c r="J55" s="64"/>
      <c r="K55" s="64"/>
      <c r="L55" s="61"/>
      <c r="M55" s="61"/>
      <c r="N55" s="61"/>
      <c r="O55" s="61"/>
      <c r="P55" s="61"/>
      <c r="Q55" s="61"/>
      <c r="R55" s="61"/>
      <c r="S55" s="61"/>
      <c r="T55" s="61"/>
      <c r="U55" s="61"/>
      <c r="V55" s="61"/>
      <c r="W55" s="61"/>
      <c r="X55" s="54"/>
      <c r="Y55" s="54"/>
      <c r="Z55" s="54"/>
      <c r="AA55" s="54"/>
      <c r="AB55" s="54"/>
      <c r="AC55" s="54"/>
      <c r="AD55" s="54"/>
      <c r="AE55" s="54"/>
    </row>
    <row r="56" spans="2:31" ht="18" x14ac:dyDescent="0.35">
      <c r="B56" s="102" t="s">
        <v>261</v>
      </c>
      <c r="C56" s="102"/>
      <c r="D56" s="102"/>
      <c r="E56" s="102"/>
      <c r="F56" s="102"/>
      <c r="G56" s="102"/>
      <c r="H56" s="102"/>
      <c r="I56" s="102"/>
      <c r="J56" s="102"/>
      <c r="K56" s="102"/>
      <c r="L56" s="102"/>
      <c r="M56" s="102"/>
      <c r="N56" s="102"/>
      <c r="O56" s="102"/>
      <c r="P56" s="102"/>
      <c r="Q56" s="102"/>
      <c r="R56" s="102"/>
      <c r="S56" s="102"/>
      <c r="T56" s="102"/>
      <c r="U56" s="102"/>
      <c r="V56" s="102"/>
      <c r="W56" s="102"/>
      <c r="X56" s="102"/>
      <c r="Y56" s="54"/>
      <c r="Z56" s="55" t="str">
        <f>B56</f>
        <v>Name Mitarbeiter 4</v>
      </c>
      <c r="AA56" s="54"/>
      <c r="AB56" s="54"/>
      <c r="AC56" s="56" t="s">
        <v>247</v>
      </c>
      <c r="AD56" s="54"/>
      <c r="AE56" s="54"/>
    </row>
    <row r="57" spans="2:31" ht="21" x14ac:dyDescent="0.3">
      <c r="B57" s="92" t="s">
        <v>21</v>
      </c>
      <c r="C57" s="92"/>
      <c r="D57" s="95" t="s">
        <v>3</v>
      </c>
      <c r="E57" s="95"/>
      <c r="F57" s="95"/>
      <c r="G57" s="95"/>
      <c r="H57" s="95"/>
      <c r="I57" s="95"/>
      <c r="J57" s="95"/>
      <c r="K57" s="95"/>
      <c r="L57" s="87"/>
      <c r="M57" s="54"/>
      <c r="N57" s="92" t="s">
        <v>21</v>
      </c>
      <c r="O57" s="96"/>
      <c r="P57" s="95" t="s">
        <v>3</v>
      </c>
      <c r="Q57" s="95"/>
      <c r="R57" s="95"/>
      <c r="S57" s="95"/>
      <c r="T57" s="95"/>
      <c r="U57" s="95"/>
      <c r="V57" s="95"/>
      <c r="W57" s="95"/>
      <c r="X57" s="87"/>
      <c r="Y57" s="54"/>
      <c r="Z57" s="100" t="s">
        <v>47</v>
      </c>
      <c r="AA57" s="101"/>
      <c r="AB57" s="54"/>
      <c r="AC57" s="54"/>
      <c r="AD57" s="54"/>
      <c r="AE57" s="54"/>
    </row>
    <row r="58" spans="2:31" ht="21" x14ac:dyDescent="0.3">
      <c r="B58" s="93"/>
      <c r="C58" s="93"/>
      <c r="D58" s="58">
        <v>8</v>
      </c>
      <c r="E58" s="58">
        <v>7</v>
      </c>
      <c r="F58" s="58">
        <v>6</v>
      </c>
      <c r="G58" s="58">
        <v>5</v>
      </c>
      <c r="H58" s="58">
        <v>4</v>
      </c>
      <c r="I58" s="58">
        <v>3</v>
      </c>
      <c r="J58" s="58">
        <v>2</v>
      </c>
      <c r="K58" s="58">
        <v>1</v>
      </c>
      <c r="L58" s="87"/>
      <c r="M58" s="54"/>
      <c r="N58" s="93"/>
      <c r="O58" s="97"/>
      <c r="P58" s="58">
        <v>8</v>
      </c>
      <c r="Q58" s="58">
        <v>7</v>
      </c>
      <c r="R58" s="58">
        <v>6</v>
      </c>
      <c r="S58" s="58">
        <v>5</v>
      </c>
      <c r="T58" s="58">
        <v>4</v>
      </c>
      <c r="U58" s="58">
        <v>3</v>
      </c>
      <c r="V58" s="58">
        <v>2</v>
      </c>
      <c r="W58" s="58">
        <v>1</v>
      </c>
      <c r="X58" s="87"/>
      <c r="Y58" s="54"/>
      <c r="Z58" s="60" t="s">
        <v>48</v>
      </c>
      <c r="AA58" s="66">
        <f>D70+P70</f>
        <v>0</v>
      </c>
      <c r="AB58" s="54"/>
      <c r="AC58" s="54"/>
      <c r="AD58" s="54"/>
      <c r="AE58" s="54"/>
    </row>
    <row r="59" spans="2:31" ht="21" x14ac:dyDescent="0.3">
      <c r="B59" s="94"/>
      <c r="C59" s="94"/>
      <c r="D59" s="88" t="s">
        <v>52</v>
      </c>
      <c r="E59" s="89"/>
      <c r="F59" s="90"/>
      <c r="G59" s="88" t="s">
        <v>66</v>
      </c>
      <c r="H59" s="90"/>
      <c r="I59" s="88" t="s">
        <v>51</v>
      </c>
      <c r="J59" s="89"/>
      <c r="K59" s="90"/>
      <c r="L59" s="59"/>
      <c r="M59" s="54"/>
      <c r="N59" s="94"/>
      <c r="O59" s="98"/>
      <c r="P59" s="88" t="s">
        <v>52</v>
      </c>
      <c r="Q59" s="89"/>
      <c r="R59" s="90"/>
      <c r="S59" s="88" t="s">
        <v>66</v>
      </c>
      <c r="T59" s="90"/>
      <c r="U59" s="88" t="s">
        <v>51</v>
      </c>
      <c r="V59" s="89"/>
      <c r="W59" s="90"/>
      <c r="X59" s="59"/>
      <c r="Y59" s="54"/>
      <c r="Z59" s="60" t="s">
        <v>45</v>
      </c>
      <c r="AA59" s="66">
        <f>D70*2</f>
        <v>0</v>
      </c>
      <c r="AB59" s="54"/>
      <c r="AC59" s="54"/>
      <c r="AD59" s="54"/>
      <c r="AE59" s="54"/>
    </row>
    <row r="60" spans="2:31" ht="21" x14ac:dyDescent="0.35">
      <c r="B60" s="62" t="s">
        <v>88</v>
      </c>
      <c r="C60" s="62" t="s">
        <v>89</v>
      </c>
      <c r="D60" s="63"/>
      <c r="E60" s="63"/>
      <c r="F60" s="63"/>
      <c r="G60" s="63"/>
      <c r="H60" s="63"/>
      <c r="I60" s="63"/>
      <c r="J60" s="63"/>
      <c r="K60" s="63"/>
      <c r="L60" s="62" t="s">
        <v>90</v>
      </c>
      <c r="M60" s="61"/>
      <c r="N60" s="62" t="s">
        <v>91</v>
      </c>
      <c r="O60" s="62" t="s">
        <v>92</v>
      </c>
      <c r="P60" s="63"/>
      <c r="Q60" s="63"/>
      <c r="R60" s="63"/>
      <c r="S60" s="63"/>
      <c r="T60" s="63"/>
      <c r="U60" s="63"/>
      <c r="V60" s="63"/>
      <c r="W60" s="63"/>
      <c r="X60" s="62" t="s">
        <v>93</v>
      </c>
      <c r="Y60" s="54"/>
      <c r="Z60" s="60" t="s">
        <v>46</v>
      </c>
      <c r="AA60" s="66">
        <f>P70*2</f>
        <v>0</v>
      </c>
      <c r="AB60" s="54"/>
      <c r="AC60" s="54"/>
      <c r="AD60" s="54"/>
      <c r="AE60" s="54"/>
    </row>
    <row r="61" spans="2:31" ht="18" x14ac:dyDescent="0.35">
      <c r="B61" s="62" t="s">
        <v>94</v>
      </c>
      <c r="C61" s="62" t="s">
        <v>95</v>
      </c>
      <c r="D61" s="63"/>
      <c r="E61" s="63"/>
      <c r="F61" s="63"/>
      <c r="G61" s="63"/>
      <c r="H61" s="63"/>
      <c r="I61" s="63"/>
      <c r="J61" s="63"/>
      <c r="K61" s="63"/>
      <c r="L61" s="62" t="s">
        <v>96</v>
      </c>
      <c r="M61" s="61"/>
      <c r="N61" s="62" t="s">
        <v>97</v>
      </c>
      <c r="O61" s="62" t="s">
        <v>98</v>
      </c>
      <c r="P61" s="63"/>
      <c r="Q61" s="63"/>
      <c r="R61" s="63"/>
      <c r="S61" s="63"/>
      <c r="T61" s="63"/>
      <c r="U61" s="63"/>
      <c r="V61" s="63"/>
      <c r="W61" s="63"/>
      <c r="X61" s="62" t="s">
        <v>99</v>
      </c>
      <c r="Y61" s="54"/>
      <c r="Z61" s="54"/>
      <c r="AA61" s="61"/>
      <c r="AB61" s="54"/>
      <c r="AC61" s="54"/>
      <c r="AD61" s="54"/>
      <c r="AE61" s="54"/>
    </row>
    <row r="62" spans="2:31" ht="18" x14ac:dyDescent="0.35">
      <c r="B62" s="62" t="s">
        <v>100</v>
      </c>
      <c r="C62" s="62" t="s">
        <v>101</v>
      </c>
      <c r="D62" s="63"/>
      <c r="E62" s="63"/>
      <c r="F62" s="63"/>
      <c r="G62" s="63"/>
      <c r="H62" s="63"/>
      <c r="I62" s="63"/>
      <c r="J62" s="63"/>
      <c r="K62" s="63"/>
      <c r="L62" s="62" t="s">
        <v>102</v>
      </c>
      <c r="M62" s="61"/>
      <c r="N62" s="62" t="s">
        <v>103</v>
      </c>
      <c r="O62" s="62" t="s">
        <v>104</v>
      </c>
      <c r="P62" s="63"/>
      <c r="Q62" s="63"/>
      <c r="R62" s="63"/>
      <c r="S62" s="63"/>
      <c r="T62" s="63"/>
      <c r="U62" s="63"/>
      <c r="V62" s="63"/>
      <c r="W62" s="63"/>
      <c r="X62" s="62" t="s">
        <v>105</v>
      </c>
      <c r="Y62" s="54"/>
      <c r="Z62" s="54"/>
      <c r="AA62" s="54"/>
      <c r="AB62" s="54"/>
      <c r="AC62" s="54"/>
      <c r="AD62" s="54"/>
      <c r="AE62" s="54"/>
    </row>
    <row r="63" spans="2:31" ht="18" x14ac:dyDescent="0.35">
      <c r="B63" s="62" t="s">
        <v>106</v>
      </c>
      <c r="C63" s="62" t="s">
        <v>107</v>
      </c>
      <c r="D63" s="63"/>
      <c r="E63" s="63"/>
      <c r="F63" s="63"/>
      <c r="G63" s="63"/>
      <c r="H63" s="63"/>
      <c r="I63" s="63"/>
      <c r="J63" s="63"/>
      <c r="K63" s="63"/>
      <c r="L63" s="62" t="s">
        <v>108</v>
      </c>
      <c r="M63" s="61"/>
      <c r="N63" s="62" t="s">
        <v>109</v>
      </c>
      <c r="O63" s="62" t="s">
        <v>110</v>
      </c>
      <c r="P63" s="63"/>
      <c r="Q63" s="63"/>
      <c r="R63" s="63"/>
      <c r="S63" s="63"/>
      <c r="T63" s="63"/>
      <c r="U63" s="63"/>
      <c r="V63" s="63"/>
      <c r="W63" s="63"/>
      <c r="X63" s="62" t="s">
        <v>111</v>
      </c>
      <c r="Y63" s="54"/>
      <c r="Z63" s="54"/>
      <c r="AA63" s="54"/>
      <c r="AB63" s="54"/>
      <c r="AC63" s="54"/>
      <c r="AD63" s="54"/>
      <c r="AE63" s="54"/>
    </row>
    <row r="64" spans="2:31" ht="18" x14ac:dyDescent="0.35">
      <c r="B64" s="62" t="s">
        <v>112</v>
      </c>
      <c r="C64" s="62" t="s">
        <v>113</v>
      </c>
      <c r="D64" s="63"/>
      <c r="E64" s="63"/>
      <c r="F64" s="63"/>
      <c r="G64" s="63"/>
      <c r="H64" s="63"/>
      <c r="I64" s="63"/>
      <c r="J64" s="63"/>
      <c r="K64" s="63"/>
      <c r="L64" s="62" t="s">
        <v>114</v>
      </c>
      <c r="M64" s="61"/>
      <c r="N64" s="62" t="s">
        <v>115</v>
      </c>
      <c r="O64" s="62" t="s">
        <v>116</v>
      </c>
      <c r="P64" s="63"/>
      <c r="Q64" s="63"/>
      <c r="R64" s="63"/>
      <c r="S64" s="63"/>
      <c r="T64" s="63"/>
      <c r="U64" s="63"/>
      <c r="V64" s="63"/>
      <c r="W64" s="63"/>
      <c r="X64" s="62" t="s">
        <v>117</v>
      </c>
      <c r="Y64" s="54"/>
      <c r="Z64" s="54"/>
      <c r="AA64" s="54"/>
      <c r="AB64" s="54"/>
      <c r="AC64" s="54"/>
      <c r="AD64" s="54"/>
      <c r="AE64" s="54"/>
    </row>
    <row r="65" spans="2:31" ht="18" x14ac:dyDescent="0.35">
      <c r="B65" s="62" t="s">
        <v>118</v>
      </c>
      <c r="C65" s="62" t="s">
        <v>119</v>
      </c>
      <c r="D65" s="63"/>
      <c r="E65" s="63"/>
      <c r="F65" s="63"/>
      <c r="G65" s="63"/>
      <c r="H65" s="63"/>
      <c r="I65" s="63"/>
      <c r="J65" s="63"/>
      <c r="K65" s="63"/>
      <c r="L65" s="62" t="s">
        <v>120</v>
      </c>
      <c r="M65" s="61"/>
      <c r="N65" s="62" t="s">
        <v>39</v>
      </c>
      <c r="O65" s="62" t="s">
        <v>121</v>
      </c>
      <c r="P65" s="63"/>
      <c r="Q65" s="63"/>
      <c r="R65" s="63"/>
      <c r="S65" s="63"/>
      <c r="T65" s="63"/>
      <c r="U65" s="63"/>
      <c r="V65" s="63"/>
      <c r="W65" s="63"/>
      <c r="X65" s="62" t="s">
        <v>122</v>
      </c>
      <c r="Y65" s="54"/>
      <c r="Z65" s="54"/>
      <c r="AA65" s="54"/>
      <c r="AB65" s="54"/>
      <c r="AC65" s="54"/>
      <c r="AD65" s="54"/>
      <c r="AE65" s="54"/>
    </row>
    <row r="66" spans="2:31" ht="18" x14ac:dyDescent="0.35">
      <c r="B66" s="62" t="s">
        <v>123</v>
      </c>
      <c r="C66" s="62" t="s">
        <v>124</v>
      </c>
      <c r="D66" s="63"/>
      <c r="E66" s="63"/>
      <c r="F66" s="63"/>
      <c r="G66" s="63"/>
      <c r="H66" s="63"/>
      <c r="I66" s="63"/>
      <c r="J66" s="63"/>
      <c r="K66" s="63"/>
      <c r="L66" s="62" t="s">
        <v>125</v>
      </c>
      <c r="M66" s="61"/>
      <c r="N66" s="62" t="s">
        <v>126</v>
      </c>
      <c r="O66" s="62" t="s">
        <v>127</v>
      </c>
      <c r="P66" s="63"/>
      <c r="Q66" s="63"/>
      <c r="R66" s="63"/>
      <c r="S66" s="63"/>
      <c r="T66" s="63"/>
      <c r="U66" s="63"/>
      <c r="V66" s="63"/>
      <c r="W66" s="63"/>
      <c r="X66" s="62" t="s">
        <v>128</v>
      </c>
      <c r="Y66" s="54"/>
      <c r="Z66" s="54"/>
      <c r="AA66" s="54"/>
      <c r="AB66" s="54"/>
      <c r="AC66" s="54"/>
      <c r="AD66" s="54"/>
      <c r="AE66" s="54"/>
    </row>
    <row r="67" spans="2:31" hidden="1" x14ac:dyDescent="0.3">
      <c r="B67" s="54"/>
      <c r="C67" s="54"/>
      <c r="D67" s="57">
        <f>COUNTIF(D60:D66,"x")</f>
        <v>0</v>
      </c>
      <c r="E67" s="57">
        <f t="shared" ref="E67:J67" si="12">COUNTIF(E60:E66,"x")</f>
        <v>0</v>
      </c>
      <c r="F67" s="57">
        <f t="shared" si="12"/>
        <v>0</v>
      </c>
      <c r="G67" s="57">
        <f t="shared" si="12"/>
        <v>0</v>
      </c>
      <c r="H67" s="57">
        <f t="shared" si="12"/>
        <v>0</v>
      </c>
      <c r="I67" s="57">
        <f t="shared" si="12"/>
        <v>0</v>
      </c>
      <c r="J67" s="57">
        <f t="shared" si="12"/>
        <v>0</v>
      </c>
      <c r="K67" s="57">
        <f>COUNTIF(K60:K66,"x")</f>
        <v>0</v>
      </c>
      <c r="L67" s="54"/>
      <c r="M67" s="54"/>
      <c r="N67" s="54"/>
      <c r="O67" s="54"/>
      <c r="P67" s="57">
        <f>COUNTIF(P60:P66,"x")</f>
        <v>0</v>
      </c>
      <c r="Q67" s="57">
        <f t="shared" ref="Q67:V67" si="13">COUNTIF(Q60:Q66,"x")</f>
        <v>0</v>
      </c>
      <c r="R67" s="57">
        <f t="shared" si="13"/>
        <v>0</v>
      </c>
      <c r="S67" s="57">
        <f t="shared" si="13"/>
        <v>0</v>
      </c>
      <c r="T67" s="57">
        <f t="shared" si="13"/>
        <v>0</v>
      </c>
      <c r="U67" s="57">
        <f t="shared" si="13"/>
        <v>0</v>
      </c>
      <c r="V67" s="57">
        <f t="shared" si="13"/>
        <v>0</v>
      </c>
      <c r="W67" s="57">
        <f>COUNTIF(W60:W66,"x")</f>
        <v>0</v>
      </c>
      <c r="X67" s="54"/>
      <c r="Y67" s="54"/>
      <c r="Z67" s="54"/>
      <c r="AA67" s="54"/>
      <c r="AB67" s="54"/>
      <c r="AC67" s="54"/>
      <c r="AD67" s="54"/>
      <c r="AE67" s="54"/>
    </row>
    <row r="68" spans="2:31" hidden="1" x14ac:dyDescent="0.3">
      <c r="B68" s="54"/>
      <c r="C68" s="54"/>
      <c r="D68" s="57">
        <f>D67*D58</f>
        <v>0</v>
      </c>
      <c r="E68" s="57">
        <f t="shared" ref="E68:J68" si="14">E67*E58</f>
        <v>0</v>
      </c>
      <c r="F68" s="57">
        <f t="shared" si="14"/>
        <v>0</v>
      </c>
      <c r="G68" s="57">
        <f t="shared" si="14"/>
        <v>0</v>
      </c>
      <c r="H68" s="57">
        <f t="shared" si="14"/>
        <v>0</v>
      </c>
      <c r="I68" s="57">
        <f t="shared" si="14"/>
        <v>0</v>
      </c>
      <c r="J68" s="57">
        <f t="shared" si="14"/>
        <v>0</v>
      </c>
      <c r="K68" s="57">
        <f>K67*K58</f>
        <v>0</v>
      </c>
      <c r="L68" s="54"/>
      <c r="M68" s="54"/>
      <c r="N68" s="54"/>
      <c r="O68" s="54"/>
      <c r="P68" s="57">
        <f>P67*P58</f>
        <v>0</v>
      </c>
      <c r="Q68" s="57">
        <f t="shared" ref="Q68:V68" si="15">Q67*Q58</f>
        <v>0</v>
      </c>
      <c r="R68" s="57">
        <f t="shared" si="15"/>
        <v>0</v>
      </c>
      <c r="S68" s="57">
        <f t="shared" si="15"/>
        <v>0</v>
      </c>
      <c r="T68" s="57">
        <f t="shared" si="15"/>
        <v>0</v>
      </c>
      <c r="U68" s="57">
        <f t="shared" si="15"/>
        <v>0</v>
      </c>
      <c r="V68" s="57">
        <f t="shared" si="15"/>
        <v>0</v>
      </c>
      <c r="W68" s="57">
        <f>W67*W58</f>
        <v>0</v>
      </c>
      <c r="X68" s="54"/>
      <c r="Y68" s="54"/>
      <c r="Z68" s="54"/>
      <c r="AA68" s="54"/>
      <c r="AB68" s="54"/>
      <c r="AC68" s="54"/>
      <c r="AD68" s="54"/>
      <c r="AE68" s="54"/>
    </row>
    <row r="69" spans="2:31" x14ac:dyDescent="0.3">
      <c r="B69" s="54"/>
      <c r="C69" s="54"/>
      <c r="D69" s="57"/>
      <c r="E69" s="57"/>
      <c r="F69" s="57"/>
      <c r="G69" s="57"/>
      <c r="H69" s="57"/>
      <c r="I69" s="57"/>
      <c r="J69" s="57"/>
      <c r="K69" s="57"/>
      <c r="L69" s="54"/>
      <c r="M69" s="54"/>
      <c r="N69" s="54"/>
      <c r="O69" s="54"/>
      <c r="P69" s="57"/>
      <c r="Q69" s="57"/>
      <c r="R69" s="57"/>
      <c r="S69" s="57"/>
      <c r="T69" s="57"/>
      <c r="U69" s="57"/>
      <c r="V69" s="57"/>
      <c r="W69" s="57"/>
      <c r="X69" s="54"/>
      <c r="Y69" s="54"/>
      <c r="Z69" s="54"/>
      <c r="AA69" s="54"/>
      <c r="AB69" s="54"/>
      <c r="AC69" s="54"/>
      <c r="AD69" s="54"/>
      <c r="AE69" s="54"/>
    </row>
    <row r="70" spans="2:31" ht="21" x14ac:dyDescent="0.3">
      <c r="B70" s="54"/>
      <c r="C70" s="80" t="s">
        <v>23</v>
      </c>
      <c r="D70" s="91">
        <f>SUM(D68:K68)</f>
        <v>0</v>
      </c>
      <c r="E70" s="91"/>
      <c r="F70" s="91"/>
      <c r="G70" s="91"/>
      <c r="H70" s="91"/>
      <c r="I70" s="91"/>
      <c r="J70" s="91"/>
      <c r="K70" s="91"/>
      <c r="L70" s="61"/>
      <c r="M70" s="54"/>
      <c r="N70" s="54"/>
      <c r="O70" s="80" t="s">
        <v>23</v>
      </c>
      <c r="P70" s="91">
        <f>SUM(P68:W68)</f>
        <v>0</v>
      </c>
      <c r="Q70" s="91"/>
      <c r="R70" s="91"/>
      <c r="S70" s="91"/>
      <c r="T70" s="91"/>
      <c r="U70" s="91"/>
      <c r="V70" s="91"/>
      <c r="W70" s="91"/>
      <c r="X70" s="54"/>
      <c r="Y70" s="54"/>
      <c r="Z70" s="54"/>
      <c r="AA70" s="54"/>
      <c r="AB70" s="54"/>
      <c r="AC70" s="54"/>
      <c r="AD70" s="54"/>
      <c r="AE70" s="54"/>
    </row>
    <row r="71" spans="2:31" x14ac:dyDescent="0.3">
      <c r="B71" s="54"/>
      <c r="C71" s="54"/>
      <c r="D71" s="57"/>
      <c r="E71" s="57"/>
      <c r="F71" s="57"/>
      <c r="G71" s="57"/>
      <c r="H71" s="57"/>
      <c r="I71" s="57"/>
      <c r="J71" s="57"/>
      <c r="K71" s="57"/>
      <c r="L71" s="54"/>
      <c r="M71" s="54"/>
      <c r="N71" s="54"/>
      <c r="O71" s="54"/>
      <c r="P71" s="54"/>
      <c r="Q71" s="54"/>
      <c r="R71" s="54"/>
      <c r="S71" s="54"/>
      <c r="T71" s="54"/>
      <c r="U71" s="54"/>
      <c r="V71" s="54"/>
      <c r="W71" s="54"/>
      <c r="X71" s="54"/>
      <c r="Y71" s="54"/>
      <c r="Z71" s="54"/>
      <c r="AA71" s="54"/>
      <c r="AB71" s="54"/>
      <c r="AC71" s="54"/>
      <c r="AD71" s="54"/>
      <c r="AE71" s="54"/>
    </row>
    <row r="72" spans="2:31" ht="18" x14ac:dyDescent="0.35">
      <c r="B72" s="102" t="s">
        <v>262</v>
      </c>
      <c r="C72" s="102"/>
      <c r="D72" s="102"/>
      <c r="E72" s="102"/>
      <c r="F72" s="102"/>
      <c r="G72" s="102"/>
      <c r="H72" s="102"/>
      <c r="I72" s="102"/>
      <c r="J72" s="102"/>
      <c r="K72" s="102"/>
      <c r="L72" s="102"/>
      <c r="M72" s="102"/>
      <c r="N72" s="102"/>
      <c r="O72" s="102"/>
      <c r="P72" s="102"/>
      <c r="Q72" s="102"/>
      <c r="R72" s="102"/>
      <c r="S72" s="102"/>
      <c r="T72" s="102"/>
      <c r="U72" s="102"/>
      <c r="V72" s="102"/>
      <c r="W72" s="102"/>
      <c r="X72" s="102"/>
      <c r="Y72" s="54"/>
      <c r="Z72" s="55" t="str">
        <f>B72</f>
        <v>Name Mitarbeiter 5</v>
      </c>
      <c r="AA72" s="54"/>
      <c r="AB72" s="54"/>
      <c r="AC72" s="56" t="s">
        <v>247</v>
      </c>
      <c r="AD72" s="54"/>
      <c r="AE72" s="54"/>
    </row>
    <row r="73" spans="2:31" ht="21" x14ac:dyDescent="0.3">
      <c r="B73" s="92" t="s">
        <v>21</v>
      </c>
      <c r="C73" s="92"/>
      <c r="D73" s="95" t="s">
        <v>3</v>
      </c>
      <c r="E73" s="95"/>
      <c r="F73" s="95"/>
      <c r="G73" s="95"/>
      <c r="H73" s="95"/>
      <c r="I73" s="95"/>
      <c r="J73" s="95"/>
      <c r="K73" s="95"/>
      <c r="L73" s="87"/>
      <c r="M73" s="54"/>
      <c r="N73" s="92" t="s">
        <v>21</v>
      </c>
      <c r="O73" s="96"/>
      <c r="P73" s="95" t="s">
        <v>3</v>
      </c>
      <c r="Q73" s="95"/>
      <c r="R73" s="95"/>
      <c r="S73" s="95"/>
      <c r="T73" s="95"/>
      <c r="U73" s="95"/>
      <c r="V73" s="95"/>
      <c r="W73" s="95"/>
      <c r="X73" s="87"/>
      <c r="Y73" s="54"/>
      <c r="Z73" s="100" t="s">
        <v>47</v>
      </c>
      <c r="AA73" s="101"/>
      <c r="AB73" s="54"/>
      <c r="AC73" s="54"/>
      <c r="AD73" s="54"/>
      <c r="AE73" s="54"/>
    </row>
    <row r="74" spans="2:31" ht="21" x14ac:dyDescent="0.3">
      <c r="B74" s="93"/>
      <c r="C74" s="93"/>
      <c r="D74" s="58">
        <v>8</v>
      </c>
      <c r="E74" s="58">
        <v>7</v>
      </c>
      <c r="F74" s="58">
        <v>6</v>
      </c>
      <c r="G74" s="58">
        <v>5</v>
      </c>
      <c r="H74" s="58">
        <v>4</v>
      </c>
      <c r="I74" s="58">
        <v>3</v>
      </c>
      <c r="J74" s="58">
        <v>2</v>
      </c>
      <c r="K74" s="58">
        <v>1</v>
      </c>
      <c r="L74" s="87"/>
      <c r="M74" s="54"/>
      <c r="N74" s="93"/>
      <c r="O74" s="97"/>
      <c r="P74" s="58">
        <v>8</v>
      </c>
      <c r="Q74" s="58">
        <v>7</v>
      </c>
      <c r="R74" s="58">
        <v>6</v>
      </c>
      <c r="S74" s="58">
        <v>5</v>
      </c>
      <c r="T74" s="58">
        <v>4</v>
      </c>
      <c r="U74" s="58">
        <v>3</v>
      </c>
      <c r="V74" s="58">
        <v>2</v>
      </c>
      <c r="W74" s="58">
        <v>1</v>
      </c>
      <c r="X74" s="87"/>
      <c r="Y74" s="54"/>
      <c r="Z74" s="60" t="s">
        <v>48</v>
      </c>
      <c r="AA74" s="66">
        <f>D86+P86</f>
        <v>0</v>
      </c>
      <c r="AB74" s="54"/>
      <c r="AC74" s="54"/>
      <c r="AD74" s="54"/>
      <c r="AE74" s="54"/>
    </row>
    <row r="75" spans="2:31" ht="21" x14ac:dyDescent="0.3">
      <c r="B75" s="94"/>
      <c r="C75" s="94"/>
      <c r="D75" s="88" t="s">
        <v>52</v>
      </c>
      <c r="E75" s="89"/>
      <c r="F75" s="90"/>
      <c r="G75" s="88" t="s">
        <v>66</v>
      </c>
      <c r="H75" s="90"/>
      <c r="I75" s="88" t="s">
        <v>51</v>
      </c>
      <c r="J75" s="89"/>
      <c r="K75" s="90"/>
      <c r="L75" s="59"/>
      <c r="M75" s="54"/>
      <c r="N75" s="94"/>
      <c r="O75" s="98"/>
      <c r="P75" s="88" t="s">
        <v>52</v>
      </c>
      <c r="Q75" s="89"/>
      <c r="R75" s="90"/>
      <c r="S75" s="88" t="s">
        <v>66</v>
      </c>
      <c r="T75" s="90"/>
      <c r="U75" s="88" t="s">
        <v>51</v>
      </c>
      <c r="V75" s="89"/>
      <c r="W75" s="90"/>
      <c r="X75" s="59"/>
      <c r="Y75" s="54"/>
      <c r="Z75" s="60" t="s">
        <v>45</v>
      </c>
      <c r="AA75" s="66">
        <f>D86*2</f>
        <v>0</v>
      </c>
      <c r="AB75" s="54"/>
      <c r="AC75" s="54"/>
      <c r="AD75" s="54"/>
      <c r="AE75" s="54"/>
    </row>
    <row r="76" spans="2:31" ht="21" x14ac:dyDescent="0.35">
      <c r="B76" s="62" t="s">
        <v>0</v>
      </c>
      <c r="C76" s="62" t="s">
        <v>1</v>
      </c>
      <c r="D76" s="63"/>
      <c r="E76" s="63"/>
      <c r="F76" s="63"/>
      <c r="G76" s="63"/>
      <c r="H76" s="63"/>
      <c r="I76" s="63"/>
      <c r="J76" s="63"/>
      <c r="K76" s="63"/>
      <c r="L76" s="62" t="s">
        <v>2</v>
      </c>
      <c r="M76" s="61"/>
      <c r="N76" s="62" t="s">
        <v>25</v>
      </c>
      <c r="O76" s="62" t="s">
        <v>26</v>
      </c>
      <c r="P76" s="63"/>
      <c r="Q76" s="63"/>
      <c r="R76" s="63"/>
      <c r="S76" s="63"/>
      <c r="T76" s="63"/>
      <c r="U76" s="63"/>
      <c r="V76" s="63"/>
      <c r="W76" s="63"/>
      <c r="X76" s="62" t="s">
        <v>27</v>
      </c>
      <c r="Y76" s="54"/>
      <c r="Z76" s="60" t="s">
        <v>46</v>
      </c>
      <c r="AA76" s="66">
        <f>P86*2</f>
        <v>0</v>
      </c>
      <c r="AB76" s="54"/>
      <c r="AC76" s="54"/>
      <c r="AD76" s="54"/>
      <c r="AE76" s="54"/>
    </row>
    <row r="77" spans="2:31" ht="18" x14ac:dyDescent="0.35">
      <c r="B77" s="62" t="s">
        <v>4</v>
      </c>
      <c r="C77" s="62" t="s">
        <v>5</v>
      </c>
      <c r="D77" s="63"/>
      <c r="E77" s="63"/>
      <c r="F77" s="63"/>
      <c r="G77" s="63"/>
      <c r="H77" s="63"/>
      <c r="I77" s="63"/>
      <c r="J77" s="63"/>
      <c r="K77" s="63"/>
      <c r="L77" s="62" t="s">
        <v>6</v>
      </c>
      <c r="M77" s="61"/>
      <c r="N77" s="62" t="s">
        <v>28</v>
      </c>
      <c r="O77" s="62" t="s">
        <v>29</v>
      </c>
      <c r="P77" s="63"/>
      <c r="Q77" s="63"/>
      <c r="R77" s="63"/>
      <c r="S77" s="63"/>
      <c r="T77" s="63"/>
      <c r="U77" s="63"/>
      <c r="V77" s="63"/>
      <c r="W77" s="63"/>
      <c r="X77" s="62" t="s">
        <v>30</v>
      </c>
      <c r="Y77" s="54"/>
      <c r="Z77" s="54"/>
      <c r="AA77" s="61"/>
      <c r="AB77" s="54"/>
      <c r="AC77" s="54"/>
      <c r="AD77" s="54"/>
      <c r="AE77" s="54"/>
    </row>
    <row r="78" spans="2:31" ht="18" x14ac:dyDescent="0.35">
      <c r="B78" s="62" t="s">
        <v>7</v>
      </c>
      <c r="C78" s="62" t="s">
        <v>8</v>
      </c>
      <c r="D78" s="63"/>
      <c r="E78" s="63"/>
      <c r="F78" s="63"/>
      <c r="G78" s="63"/>
      <c r="H78" s="63"/>
      <c r="I78" s="63"/>
      <c r="J78" s="63"/>
      <c r="K78" s="63"/>
      <c r="L78" s="62" t="s">
        <v>9</v>
      </c>
      <c r="M78" s="61"/>
      <c r="N78" s="62" t="s">
        <v>31</v>
      </c>
      <c r="O78" s="62" t="s">
        <v>32</v>
      </c>
      <c r="P78" s="63"/>
      <c r="Q78" s="63"/>
      <c r="R78" s="63"/>
      <c r="S78" s="63"/>
      <c r="T78" s="63"/>
      <c r="U78" s="63"/>
      <c r="V78" s="63"/>
      <c r="W78" s="63"/>
      <c r="X78" s="62" t="s">
        <v>33</v>
      </c>
      <c r="Y78" s="54"/>
      <c r="Z78" s="54"/>
      <c r="AA78" s="54"/>
      <c r="AB78" s="54"/>
      <c r="AC78" s="54"/>
      <c r="AD78" s="54"/>
      <c r="AE78" s="54"/>
    </row>
    <row r="79" spans="2:31" ht="18" x14ac:dyDescent="0.35">
      <c r="B79" s="62" t="s">
        <v>10</v>
      </c>
      <c r="C79" s="62" t="s">
        <v>11</v>
      </c>
      <c r="D79" s="63"/>
      <c r="E79" s="63"/>
      <c r="F79" s="63"/>
      <c r="G79" s="63"/>
      <c r="H79" s="63"/>
      <c r="I79" s="63"/>
      <c r="J79" s="63"/>
      <c r="K79" s="63"/>
      <c r="L79" s="62" t="s">
        <v>12</v>
      </c>
      <c r="M79" s="61"/>
      <c r="N79" s="62" t="s">
        <v>49</v>
      </c>
      <c r="O79" s="62" t="s">
        <v>34</v>
      </c>
      <c r="P79" s="63"/>
      <c r="Q79" s="63"/>
      <c r="R79" s="63"/>
      <c r="S79" s="63"/>
      <c r="T79" s="63"/>
      <c r="U79" s="63"/>
      <c r="V79" s="63"/>
      <c r="W79" s="63"/>
      <c r="X79" s="62" t="s">
        <v>35</v>
      </c>
      <c r="Y79" s="54"/>
      <c r="Z79" s="54"/>
      <c r="AA79" s="54"/>
      <c r="AB79" s="54"/>
      <c r="AC79" s="54"/>
      <c r="AD79" s="54"/>
      <c r="AE79" s="54"/>
    </row>
    <row r="80" spans="2:31" ht="18" x14ac:dyDescent="0.35">
      <c r="B80" s="62" t="s">
        <v>13</v>
      </c>
      <c r="C80" s="62" t="s">
        <v>14</v>
      </c>
      <c r="D80" s="63"/>
      <c r="E80" s="63"/>
      <c r="F80" s="63"/>
      <c r="G80" s="63"/>
      <c r="H80" s="63"/>
      <c r="I80" s="63"/>
      <c r="J80" s="63"/>
      <c r="K80" s="63"/>
      <c r="L80" s="62" t="s">
        <v>15</v>
      </c>
      <c r="M80" s="61"/>
      <c r="N80" s="62" t="s">
        <v>36</v>
      </c>
      <c r="O80" s="62" t="s">
        <v>37</v>
      </c>
      <c r="P80" s="63"/>
      <c r="Q80" s="63"/>
      <c r="R80" s="63"/>
      <c r="S80" s="63"/>
      <c r="T80" s="63"/>
      <c r="U80" s="63"/>
      <c r="V80" s="63"/>
      <c r="W80" s="63"/>
      <c r="X80" s="62" t="s">
        <v>38</v>
      </c>
      <c r="Y80" s="54"/>
      <c r="Z80" s="54"/>
      <c r="AA80" s="54"/>
      <c r="AB80" s="54"/>
      <c r="AC80" s="54"/>
      <c r="AD80" s="54"/>
      <c r="AE80" s="54"/>
    </row>
    <row r="81" spans="2:31" ht="18" x14ac:dyDescent="0.35">
      <c r="B81" s="62" t="s">
        <v>16</v>
      </c>
      <c r="C81" s="62" t="s">
        <v>17</v>
      </c>
      <c r="D81" s="63"/>
      <c r="E81" s="63"/>
      <c r="F81" s="63"/>
      <c r="G81" s="63"/>
      <c r="H81" s="63"/>
      <c r="I81" s="63"/>
      <c r="J81" s="63"/>
      <c r="K81" s="63"/>
      <c r="L81" s="62" t="s">
        <v>18</v>
      </c>
      <c r="M81" s="61"/>
      <c r="N81" s="62" t="s">
        <v>39</v>
      </c>
      <c r="O81" s="62" t="s">
        <v>40</v>
      </c>
      <c r="P81" s="63"/>
      <c r="Q81" s="63"/>
      <c r="R81" s="63"/>
      <c r="S81" s="63"/>
      <c r="T81" s="63"/>
      <c r="U81" s="63"/>
      <c r="V81" s="63"/>
      <c r="W81" s="63"/>
      <c r="X81" s="62" t="s">
        <v>41</v>
      </c>
      <c r="Y81" s="54"/>
      <c r="Z81" s="54"/>
      <c r="AA81" s="54"/>
      <c r="AB81" s="54"/>
      <c r="AC81" s="54"/>
      <c r="AD81" s="54"/>
      <c r="AE81" s="54"/>
    </row>
    <row r="82" spans="2:31" ht="18" x14ac:dyDescent="0.35">
      <c r="B82" s="62" t="s">
        <v>22</v>
      </c>
      <c r="C82" s="62" t="s">
        <v>19</v>
      </c>
      <c r="D82" s="63"/>
      <c r="E82" s="63"/>
      <c r="F82" s="63"/>
      <c r="G82" s="63"/>
      <c r="H82" s="63"/>
      <c r="I82" s="63"/>
      <c r="J82" s="63"/>
      <c r="K82" s="63"/>
      <c r="L82" s="62" t="s">
        <v>20</v>
      </c>
      <c r="M82" s="61"/>
      <c r="N82" s="62" t="s">
        <v>42</v>
      </c>
      <c r="O82" s="62" t="s">
        <v>43</v>
      </c>
      <c r="P82" s="63"/>
      <c r="Q82" s="63"/>
      <c r="R82" s="63"/>
      <c r="S82" s="63"/>
      <c r="T82" s="63"/>
      <c r="U82" s="63"/>
      <c r="V82" s="63"/>
      <c r="W82" s="63"/>
      <c r="X82" s="62" t="s">
        <v>44</v>
      </c>
      <c r="Y82" s="54"/>
      <c r="Z82" s="54"/>
      <c r="AA82" s="54"/>
      <c r="AB82" s="54"/>
      <c r="AC82" s="54"/>
      <c r="AD82" s="54"/>
      <c r="AE82" s="54"/>
    </row>
    <row r="83" spans="2:31" hidden="1" x14ac:dyDescent="0.3">
      <c r="B83" s="61"/>
      <c r="C83" s="61"/>
      <c r="D83" s="64">
        <f>COUNTIF(D76:D82,"x")</f>
        <v>0</v>
      </c>
      <c r="E83" s="64">
        <f t="shared" ref="E83:J83" si="16">COUNTIF(E76:E82,"x")</f>
        <v>0</v>
      </c>
      <c r="F83" s="64">
        <f t="shared" si="16"/>
        <v>0</v>
      </c>
      <c r="G83" s="64">
        <f t="shared" si="16"/>
        <v>0</v>
      </c>
      <c r="H83" s="64">
        <f t="shared" si="16"/>
        <v>0</v>
      </c>
      <c r="I83" s="64">
        <f t="shared" si="16"/>
        <v>0</v>
      </c>
      <c r="J83" s="64">
        <f t="shared" si="16"/>
        <v>0</v>
      </c>
      <c r="K83" s="64">
        <f>COUNTIF(K76:K82,"x")</f>
        <v>0</v>
      </c>
      <c r="L83" s="61"/>
      <c r="M83" s="61"/>
      <c r="N83" s="61"/>
      <c r="O83" s="61"/>
      <c r="P83" s="64">
        <f>COUNTIF(P76:P82,"x")</f>
        <v>0</v>
      </c>
      <c r="Q83" s="64">
        <f t="shared" ref="Q83:V83" si="17">COUNTIF(Q76:Q82,"x")</f>
        <v>0</v>
      </c>
      <c r="R83" s="64">
        <f t="shared" si="17"/>
        <v>0</v>
      </c>
      <c r="S83" s="64">
        <f t="shared" si="17"/>
        <v>0</v>
      </c>
      <c r="T83" s="64">
        <f t="shared" si="17"/>
        <v>0</v>
      </c>
      <c r="U83" s="64">
        <f t="shared" si="17"/>
        <v>0</v>
      </c>
      <c r="V83" s="64">
        <f t="shared" si="17"/>
        <v>0</v>
      </c>
      <c r="W83" s="64">
        <f>COUNTIF(W76:W82,"x")</f>
        <v>0</v>
      </c>
      <c r="X83" s="61"/>
      <c r="Y83" s="54"/>
      <c r="Z83" s="54"/>
      <c r="AA83" s="54"/>
      <c r="AB83" s="54"/>
      <c r="AC83" s="54"/>
      <c r="AD83" s="54"/>
      <c r="AE83" s="54"/>
    </row>
    <row r="84" spans="2:31" hidden="1" x14ac:dyDescent="0.3">
      <c r="B84" s="61"/>
      <c r="C84" s="61"/>
      <c r="D84" s="64">
        <f>D83*D74</f>
        <v>0</v>
      </c>
      <c r="E84" s="64">
        <f t="shared" ref="E84:J84" si="18">E83*E74</f>
        <v>0</v>
      </c>
      <c r="F84" s="64">
        <f t="shared" si="18"/>
        <v>0</v>
      </c>
      <c r="G84" s="64">
        <f t="shared" si="18"/>
        <v>0</v>
      </c>
      <c r="H84" s="64">
        <f t="shared" si="18"/>
        <v>0</v>
      </c>
      <c r="I84" s="64">
        <f t="shared" si="18"/>
        <v>0</v>
      </c>
      <c r="J84" s="64">
        <f t="shared" si="18"/>
        <v>0</v>
      </c>
      <c r="K84" s="64">
        <f>K83*K74</f>
        <v>0</v>
      </c>
      <c r="L84" s="61"/>
      <c r="M84" s="61"/>
      <c r="N84" s="61"/>
      <c r="O84" s="61"/>
      <c r="P84" s="64">
        <f>P83*P74</f>
        <v>0</v>
      </c>
      <c r="Q84" s="64">
        <f t="shared" ref="Q84:V84" si="19">Q83*Q74</f>
        <v>0</v>
      </c>
      <c r="R84" s="64">
        <f t="shared" si="19"/>
        <v>0</v>
      </c>
      <c r="S84" s="64">
        <f t="shared" si="19"/>
        <v>0</v>
      </c>
      <c r="T84" s="64">
        <f t="shared" si="19"/>
        <v>0</v>
      </c>
      <c r="U84" s="64">
        <f t="shared" si="19"/>
        <v>0</v>
      </c>
      <c r="V84" s="64">
        <f t="shared" si="19"/>
        <v>0</v>
      </c>
      <c r="W84" s="64">
        <f>W83*W74</f>
        <v>0</v>
      </c>
      <c r="X84" s="61"/>
      <c r="Y84" s="54"/>
      <c r="Z84" s="54"/>
      <c r="AA84" s="54"/>
      <c r="AB84" s="54"/>
      <c r="AC84" s="54"/>
      <c r="AD84" s="54"/>
      <c r="AE84" s="54"/>
    </row>
    <row r="85" spans="2:31" x14ac:dyDescent="0.3">
      <c r="B85" s="61"/>
      <c r="C85" s="61"/>
      <c r="D85" s="64"/>
      <c r="E85" s="64"/>
      <c r="F85" s="64"/>
      <c r="G85" s="64"/>
      <c r="H85" s="64"/>
      <c r="I85" s="64"/>
      <c r="J85" s="64"/>
      <c r="K85" s="64"/>
      <c r="L85" s="61"/>
      <c r="M85" s="61"/>
      <c r="N85" s="61"/>
      <c r="O85" s="61"/>
      <c r="P85" s="64"/>
      <c r="Q85" s="64"/>
      <c r="R85" s="64"/>
      <c r="S85" s="64"/>
      <c r="T85" s="64"/>
      <c r="U85" s="64"/>
      <c r="V85" s="64"/>
      <c r="W85" s="64"/>
      <c r="X85" s="61"/>
      <c r="Y85" s="54"/>
      <c r="Z85" s="54"/>
      <c r="AA85" s="54"/>
      <c r="AB85" s="54"/>
      <c r="AC85" s="54"/>
      <c r="AD85" s="54"/>
      <c r="AE85" s="54"/>
    </row>
    <row r="86" spans="2:31" ht="21" x14ac:dyDescent="0.3">
      <c r="B86" s="54"/>
      <c r="C86" s="80" t="s">
        <v>23</v>
      </c>
      <c r="D86" s="91">
        <f>SUM(D84:K84)</f>
        <v>0</v>
      </c>
      <c r="E86" s="91"/>
      <c r="F86" s="91"/>
      <c r="G86" s="91"/>
      <c r="H86" s="91"/>
      <c r="I86" s="91"/>
      <c r="J86" s="91"/>
      <c r="K86" s="91"/>
      <c r="L86" s="61"/>
      <c r="M86" s="54"/>
      <c r="N86" s="54"/>
      <c r="O86" s="80" t="s">
        <v>23</v>
      </c>
      <c r="P86" s="91">
        <f>SUM(P84:W84)</f>
        <v>0</v>
      </c>
      <c r="Q86" s="91"/>
      <c r="R86" s="91"/>
      <c r="S86" s="91"/>
      <c r="T86" s="91"/>
      <c r="U86" s="91"/>
      <c r="V86" s="91"/>
      <c r="W86" s="91"/>
      <c r="X86" s="54"/>
      <c r="Y86" s="54"/>
      <c r="Z86" s="54"/>
      <c r="AA86" s="54"/>
      <c r="AB86" s="54"/>
      <c r="AC86" s="54"/>
      <c r="AD86" s="54"/>
      <c r="AE86" s="54"/>
    </row>
    <row r="87" spans="2:31" x14ac:dyDescent="0.3">
      <c r="B87" s="54"/>
      <c r="C87" s="54"/>
      <c r="D87" s="57"/>
      <c r="E87" s="57"/>
      <c r="F87" s="57"/>
      <c r="G87" s="57"/>
      <c r="H87" s="57"/>
      <c r="I87" s="57"/>
      <c r="J87" s="57"/>
      <c r="K87" s="57"/>
      <c r="L87" s="54"/>
      <c r="M87" s="54"/>
      <c r="N87" s="54"/>
      <c r="O87" s="54"/>
      <c r="P87" s="54"/>
      <c r="Q87" s="54"/>
      <c r="R87" s="54"/>
      <c r="S87" s="54"/>
      <c r="T87" s="54"/>
      <c r="U87" s="54"/>
      <c r="V87" s="54"/>
      <c r="W87" s="54"/>
      <c r="X87" s="54"/>
      <c r="Y87" s="54"/>
      <c r="Z87" s="54"/>
      <c r="AA87" s="54"/>
      <c r="AB87" s="54"/>
      <c r="AC87" s="54"/>
      <c r="AD87" s="54"/>
      <c r="AE87" s="54"/>
    </row>
    <row r="88" spans="2:31" ht="18" x14ac:dyDescent="0.35">
      <c r="B88" s="102" t="s">
        <v>255</v>
      </c>
      <c r="C88" s="102"/>
      <c r="D88" s="102"/>
      <c r="E88" s="102"/>
      <c r="F88" s="102"/>
      <c r="G88" s="102"/>
      <c r="H88" s="102"/>
      <c r="I88" s="102"/>
      <c r="J88" s="102"/>
      <c r="K88" s="102"/>
      <c r="L88" s="102"/>
      <c r="M88" s="102"/>
      <c r="N88" s="102"/>
      <c r="O88" s="102"/>
      <c r="P88" s="102"/>
      <c r="Q88" s="102"/>
      <c r="R88" s="102"/>
      <c r="S88" s="102"/>
      <c r="T88" s="102"/>
      <c r="U88" s="102"/>
      <c r="V88" s="102"/>
      <c r="W88" s="102"/>
      <c r="X88" s="102"/>
      <c r="Y88" s="54"/>
      <c r="Z88" s="55" t="str">
        <f>B88</f>
        <v>Name Mitarbeiter 6</v>
      </c>
      <c r="AA88" s="54"/>
      <c r="AB88" s="54"/>
      <c r="AC88" s="56" t="s">
        <v>247</v>
      </c>
      <c r="AD88" s="54"/>
      <c r="AE88" s="54"/>
    </row>
    <row r="89" spans="2:31" ht="21" x14ac:dyDescent="0.3">
      <c r="B89" s="92" t="s">
        <v>21</v>
      </c>
      <c r="C89" s="92"/>
      <c r="D89" s="95" t="s">
        <v>3</v>
      </c>
      <c r="E89" s="95"/>
      <c r="F89" s="95"/>
      <c r="G89" s="95"/>
      <c r="H89" s="95"/>
      <c r="I89" s="95"/>
      <c r="J89" s="95"/>
      <c r="K89" s="95"/>
      <c r="L89" s="87"/>
      <c r="M89" s="54"/>
      <c r="N89" s="92" t="s">
        <v>21</v>
      </c>
      <c r="O89" s="96"/>
      <c r="P89" s="95" t="s">
        <v>3</v>
      </c>
      <c r="Q89" s="95"/>
      <c r="R89" s="95"/>
      <c r="S89" s="95"/>
      <c r="T89" s="95"/>
      <c r="U89" s="95"/>
      <c r="V89" s="95"/>
      <c r="W89" s="95"/>
      <c r="X89" s="87"/>
      <c r="Y89" s="54"/>
      <c r="Z89" s="100" t="s">
        <v>47</v>
      </c>
      <c r="AA89" s="101"/>
      <c r="AB89" s="54"/>
      <c r="AC89" s="54"/>
      <c r="AD89" s="54"/>
      <c r="AE89" s="54"/>
    </row>
    <row r="90" spans="2:31" ht="21" x14ac:dyDescent="0.3">
      <c r="B90" s="93"/>
      <c r="C90" s="93"/>
      <c r="D90" s="58">
        <v>8</v>
      </c>
      <c r="E90" s="58">
        <v>7</v>
      </c>
      <c r="F90" s="58">
        <v>6</v>
      </c>
      <c r="G90" s="58">
        <v>5</v>
      </c>
      <c r="H90" s="58">
        <v>4</v>
      </c>
      <c r="I90" s="58">
        <v>3</v>
      </c>
      <c r="J90" s="58">
        <v>2</v>
      </c>
      <c r="K90" s="58">
        <v>1</v>
      </c>
      <c r="L90" s="87"/>
      <c r="M90" s="54"/>
      <c r="N90" s="93"/>
      <c r="O90" s="97"/>
      <c r="P90" s="58">
        <v>8</v>
      </c>
      <c r="Q90" s="58">
        <v>7</v>
      </c>
      <c r="R90" s="58">
        <v>6</v>
      </c>
      <c r="S90" s="58">
        <v>5</v>
      </c>
      <c r="T90" s="58">
        <v>4</v>
      </c>
      <c r="U90" s="58">
        <v>3</v>
      </c>
      <c r="V90" s="58">
        <v>2</v>
      </c>
      <c r="W90" s="58">
        <v>1</v>
      </c>
      <c r="X90" s="87"/>
      <c r="Y90" s="54"/>
      <c r="Z90" s="60" t="s">
        <v>48</v>
      </c>
      <c r="AA90" s="66">
        <f>D102+P102</f>
        <v>0</v>
      </c>
      <c r="AB90" s="54"/>
      <c r="AC90" s="54"/>
      <c r="AD90" s="54"/>
      <c r="AE90" s="54"/>
    </row>
    <row r="91" spans="2:31" ht="21" x14ac:dyDescent="0.3">
      <c r="B91" s="94"/>
      <c r="C91" s="94"/>
      <c r="D91" s="88" t="s">
        <v>52</v>
      </c>
      <c r="E91" s="89"/>
      <c r="F91" s="90"/>
      <c r="G91" s="88" t="s">
        <v>66</v>
      </c>
      <c r="H91" s="90"/>
      <c r="I91" s="88" t="s">
        <v>51</v>
      </c>
      <c r="J91" s="89"/>
      <c r="K91" s="90"/>
      <c r="L91" s="59"/>
      <c r="M91" s="54"/>
      <c r="N91" s="94"/>
      <c r="O91" s="98"/>
      <c r="P91" s="88" t="s">
        <v>52</v>
      </c>
      <c r="Q91" s="89"/>
      <c r="R91" s="90"/>
      <c r="S91" s="88" t="s">
        <v>66</v>
      </c>
      <c r="T91" s="90"/>
      <c r="U91" s="88" t="s">
        <v>51</v>
      </c>
      <c r="V91" s="89"/>
      <c r="W91" s="90"/>
      <c r="X91" s="59"/>
      <c r="Y91" s="54"/>
      <c r="Z91" s="60" t="s">
        <v>45</v>
      </c>
      <c r="AA91" s="66">
        <f>D102*2</f>
        <v>0</v>
      </c>
      <c r="AB91" s="54"/>
      <c r="AC91" s="54"/>
      <c r="AD91" s="54"/>
      <c r="AE91" s="54"/>
    </row>
    <row r="92" spans="2:31" ht="21" x14ac:dyDescent="0.35">
      <c r="B92" s="62" t="s">
        <v>0</v>
      </c>
      <c r="C92" s="62" t="s">
        <v>1</v>
      </c>
      <c r="D92" s="63"/>
      <c r="E92" s="63"/>
      <c r="F92" s="63"/>
      <c r="G92" s="63"/>
      <c r="H92" s="63"/>
      <c r="I92" s="63"/>
      <c r="J92" s="63"/>
      <c r="K92" s="63"/>
      <c r="L92" s="62" t="s">
        <v>2</v>
      </c>
      <c r="M92" s="61"/>
      <c r="N92" s="62" t="s">
        <v>25</v>
      </c>
      <c r="O92" s="62" t="s">
        <v>26</v>
      </c>
      <c r="P92" s="63"/>
      <c r="Q92" s="63"/>
      <c r="R92" s="63"/>
      <c r="S92" s="63"/>
      <c r="T92" s="63"/>
      <c r="U92" s="63"/>
      <c r="V92" s="63"/>
      <c r="W92" s="63"/>
      <c r="X92" s="62" t="s">
        <v>27</v>
      </c>
      <c r="Y92" s="54"/>
      <c r="Z92" s="60" t="s">
        <v>46</v>
      </c>
      <c r="AA92" s="66">
        <f>P102*2</f>
        <v>0</v>
      </c>
      <c r="AB92" s="54"/>
      <c r="AC92" s="54"/>
      <c r="AD92" s="54"/>
      <c r="AE92" s="54"/>
    </row>
    <row r="93" spans="2:31" ht="18" x14ac:dyDescent="0.35">
      <c r="B93" s="62" t="s">
        <v>4</v>
      </c>
      <c r="C93" s="62" t="s">
        <v>5</v>
      </c>
      <c r="D93" s="63"/>
      <c r="E93" s="63"/>
      <c r="F93" s="63"/>
      <c r="G93" s="63"/>
      <c r="H93" s="63"/>
      <c r="I93" s="63"/>
      <c r="J93" s="63"/>
      <c r="K93" s="63"/>
      <c r="L93" s="62" t="s">
        <v>6</v>
      </c>
      <c r="M93" s="61"/>
      <c r="N93" s="62" t="s">
        <v>28</v>
      </c>
      <c r="O93" s="62" t="s">
        <v>29</v>
      </c>
      <c r="P93" s="63"/>
      <c r="Q93" s="63"/>
      <c r="R93" s="63"/>
      <c r="S93" s="63"/>
      <c r="T93" s="63"/>
      <c r="U93" s="63"/>
      <c r="V93" s="63"/>
      <c r="W93" s="63"/>
      <c r="X93" s="62" t="s">
        <v>30</v>
      </c>
      <c r="Y93" s="54"/>
      <c r="Z93" s="54"/>
      <c r="AA93" s="54"/>
      <c r="AB93" s="54"/>
      <c r="AC93" s="54"/>
      <c r="AD93" s="54"/>
      <c r="AE93" s="54"/>
    </row>
    <row r="94" spans="2:31" ht="18" x14ac:dyDescent="0.35">
      <c r="B94" s="62" t="s">
        <v>7</v>
      </c>
      <c r="C94" s="62" t="s">
        <v>8</v>
      </c>
      <c r="D94" s="63"/>
      <c r="E94" s="63"/>
      <c r="F94" s="63"/>
      <c r="G94" s="63"/>
      <c r="H94" s="63"/>
      <c r="I94" s="63"/>
      <c r="J94" s="63"/>
      <c r="K94" s="63"/>
      <c r="L94" s="62" t="s">
        <v>9</v>
      </c>
      <c r="M94" s="61"/>
      <c r="N94" s="62" t="s">
        <v>31</v>
      </c>
      <c r="O94" s="62" t="s">
        <v>32</v>
      </c>
      <c r="P94" s="63"/>
      <c r="Q94" s="63"/>
      <c r="R94" s="63"/>
      <c r="S94" s="63"/>
      <c r="T94" s="63"/>
      <c r="U94" s="63"/>
      <c r="V94" s="63"/>
      <c r="W94" s="63"/>
      <c r="X94" s="62" t="s">
        <v>33</v>
      </c>
      <c r="Y94" s="54"/>
      <c r="Z94" s="54"/>
      <c r="AA94" s="54"/>
      <c r="AB94" s="54"/>
      <c r="AC94" s="54"/>
      <c r="AD94" s="54"/>
      <c r="AE94" s="54"/>
    </row>
    <row r="95" spans="2:31" ht="18" x14ac:dyDescent="0.35">
      <c r="B95" s="62" t="s">
        <v>10</v>
      </c>
      <c r="C95" s="62" t="s">
        <v>11</v>
      </c>
      <c r="D95" s="63"/>
      <c r="E95" s="63"/>
      <c r="F95" s="63"/>
      <c r="G95" s="63"/>
      <c r="H95" s="63"/>
      <c r="I95" s="63"/>
      <c r="J95" s="63"/>
      <c r="K95" s="63"/>
      <c r="L95" s="62" t="s">
        <v>12</v>
      </c>
      <c r="M95" s="61"/>
      <c r="N95" s="62" t="s">
        <v>49</v>
      </c>
      <c r="O95" s="62" t="s">
        <v>34</v>
      </c>
      <c r="P95" s="63"/>
      <c r="Q95" s="63"/>
      <c r="R95" s="63"/>
      <c r="S95" s="63"/>
      <c r="T95" s="63"/>
      <c r="U95" s="63"/>
      <c r="V95" s="63"/>
      <c r="W95" s="63"/>
      <c r="X95" s="62" t="s">
        <v>35</v>
      </c>
      <c r="Y95" s="54"/>
      <c r="Z95" s="54"/>
      <c r="AA95" s="54"/>
      <c r="AB95" s="54"/>
      <c r="AC95" s="54"/>
      <c r="AD95" s="54"/>
      <c r="AE95" s="54"/>
    </row>
    <row r="96" spans="2:31" ht="18" x14ac:dyDescent="0.35">
      <c r="B96" s="62" t="s">
        <v>13</v>
      </c>
      <c r="C96" s="62" t="s">
        <v>14</v>
      </c>
      <c r="D96" s="63"/>
      <c r="E96" s="63"/>
      <c r="F96" s="63"/>
      <c r="G96" s="63"/>
      <c r="H96" s="63"/>
      <c r="I96" s="63"/>
      <c r="J96" s="63"/>
      <c r="K96" s="63"/>
      <c r="L96" s="62" t="s">
        <v>15</v>
      </c>
      <c r="M96" s="61"/>
      <c r="N96" s="62" t="s">
        <v>36</v>
      </c>
      <c r="O96" s="62" t="s">
        <v>37</v>
      </c>
      <c r="P96" s="63"/>
      <c r="Q96" s="63"/>
      <c r="R96" s="63"/>
      <c r="S96" s="63"/>
      <c r="T96" s="63"/>
      <c r="U96" s="63"/>
      <c r="V96" s="63"/>
      <c r="W96" s="63"/>
      <c r="X96" s="62" t="s">
        <v>38</v>
      </c>
      <c r="Y96" s="54"/>
      <c r="Z96" s="54"/>
      <c r="AA96" s="54"/>
      <c r="AB96" s="54"/>
      <c r="AC96" s="54"/>
      <c r="AD96" s="54"/>
      <c r="AE96" s="54"/>
    </row>
    <row r="97" spans="2:31" ht="18" x14ac:dyDescent="0.35">
      <c r="B97" s="62" t="s">
        <v>16</v>
      </c>
      <c r="C97" s="62" t="s">
        <v>17</v>
      </c>
      <c r="D97" s="63"/>
      <c r="E97" s="63"/>
      <c r="F97" s="63"/>
      <c r="G97" s="63"/>
      <c r="H97" s="63"/>
      <c r="I97" s="63"/>
      <c r="J97" s="63"/>
      <c r="K97" s="63"/>
      <c r="L97" s="62" t="s">
        <v>18</v>
      </c>
      <c r="M97" s="61"/>
      <c r="N97" s="62" t="s">
        <v>39</v>
      </c>
      <c r="O97" s="62" t="s">
        <v>40</v>
      </c>
      <c r="P97" s="63"/>
      <c r="Q97" s="63"/>
      <c r="R97" s="63"/>
      <c r="S97" s="63"/>
      <c r="T97" s="63"/>
      <c r="U97" s="63"/>
      <c r="V97" s="63"/>
      <c r="W97" s="63"/>
      <c r="X97" s="62" t="s">
        <v>41</v>
      </c>
      <c r="Y97" s="54"/>
      <c r="Z97" s="54"/>
      <c r="AA97" s="54"/>
      <c r="AB97" s="54"/>
      <c r="AC97" s="54"/>
      <c r="AD97" s="54"/>
      <c r="AE97" s="54"/>
    </row>
    <row r="98" spans="2:31" ht="18" x14ac:dyDescent="0.35">
      <c r="B98" s="62" t="s">
        <v>22</v>
      </c>
      <c r="C98" s="62" t="s">
        <v>19</v>
      </c>
      <c r="D98" s="63"/>
      <c r="E98" s="63"/>
      <c r="F98" s="63"/>
      <c r="G98" s="63"/>
      <c r="H98" s="63"/>
      <c r="I98" s="63"/>
      <c r="J98" s="63"/>
      <c r="K98" s="63"/>
      <c r="L98" s="62" t="s">
        <v>20</v>
      </c>
      <c r="M98" s="61"/>
      <c r="N98" s="62" t="s">
        <v>42</v>
      </c>
      <c r="O98" s="62" t="s">
        <v>43</v>
      </c>
      <c r="P98" s="63"/>
      <c r="Q98" s="63"/>
      <c r="R98" s="63"/>
      <c r="S98" s="63"/>
      <c r="T98" s="63"/>
      <c r="U98" s="63"/>
      <c r="V98" s="63"/>
      <c r="W98" s="63"/>
      <c r="X98" s="62" t="s">
        <v>44</v>
      </c>
      <c r="Y98" s="54"/>
      <c r="Z98" s="54"/>
      <c r="AA98" s="54"/>
      <c r="AB98" s="54"/>
      <c r="AC98" s="54"/>
      <c r="AD98" s="54"/>
      <c r="AE98" s="54"/>
    </row>
    <row r="99" spans="2:31" hidden="1" x14ac:dyDescent="0.3">
      <c r="B99" s="61"/>
      <c r="C99" s="61"/>
      <c r="D99" s="64">
        <f>COUNTIF(D92:D98,"x")</f>
        <v>0</v>
      </c>
      <c r="E99" s="64">
        <f t="shared" ref="E99:J99" si="20">COUNTIF(E92:E98,"x")</f>
        <v>0</v>
      </c>
      <c r="F99" s="64">
        <f t="shared" si="20"/>
        <v>0</v>
      </c>
      <c r="G99" s="64">
        <f t="shared" si="20"/>
        <v>0</v>
      </c>
      <c r="H99" s="64">
        <f t="shared" si="20"/>
        <v>0</v>
      </c>
      <c r="I99" s="64">
        <f t="shared" si="20"/>
        <v>0</v>
      </c>
      <c r="J99" s="64">
        <f t="shared" si="20"/>
        <v>0</v>
      </c>
      <c r="K99" s="64">
        <f>COUNTIF(K92:K98,"x")</f>
        <v>0</v>
      </c>
      <c r="L99" s="61"/>
      <c r="M99" s="61"/>
      <c r="N99" s="61"/>
      <c r="O99" s="61"/>
      <c r="P99" s="64">
        <f>COUNTIF(P92:P98,"x")</f>
        <v>0</v>
      </c>
      <c r="Q99" s="64">
        <f t="shared" ref="Q99:V99" si="21">COUNTIF(Q92:Q98,"x")</f>
        <v>0</v>
      </c>
      <c r="R99" s="64">
        <f t="shared" si="21"/>
        <v>0</v>
      </c>
      <c r="S99" s="64">
        <f t="shared" si="21"/>
        <v>0</v>
      </c>
      <c r="T99" s="64">
        <f t="shared" si="21"/>
        <v>0</v>
      </c>
      <c r="U99" s="64">
        <f t="shared" si="21"/>
        <v>0</v>
      </c>
      <c r="V99" s="64">
        <f t="shared" si="21"/>
        <v>0</v>
      </c>
      <c r="W99" s="64">
        <f>COUNTIF(W92:W98,"x")</f>
        <v>0</v>
      </c>
      <c r="X99" s="61"/>
      <c r="Y99" s="54"/>
      <c r="Z99" s="54"/>
      <c r="AA99" s="54"/>
      <c r="AB99" s="54"/>
      <c r="AC99" s="54"/>
      <c r="AD99" s="54"/>
      <c r="AE99" s="54"/>
    </row>
    <row r="100" spans="2:31" hidden="1" x14ac:dyDescent="0.3">
      <c r="B100" s="61"/>
      <c r="C100" s="61"/>
      <c r="D100" s="64">
        <f>D99*D90</f>
        <v>0</v>
      </c>
      <c r="E100" s="64">
        <f t="shared" ref="E100:J100" si="22">E99*E90</f>
        <v>0</v>
      </c>
      <c r="F100" s="64">
        <f t="shared" si="22"/>
        <v>0</v>
      </c>
      <c r="G100" s="64">
        <f t="shared" si="22"/>
        <v>0</v>
      </c>
      <c r="H100" s="64">
        <f t="shared" si="22"/>
        <v>0</v>
      </c>
      <c r="I100" s="64">
        <f t="shared" si="22"/>
        <v>0</v>
      </c>
      <c r="J100" s="64">
        <f t="shared" si="22"/>
        <v>0</v>
      </c>
      <c r="K100" s="64">
        <f>K99*K90</f>
        <v>0</v>
      </c>
      <c r="L100" s="61"/>
      <c r="M100" s="61"/>
      <c r="N100" s="61"/>
      <c r="O100" s="61"/>
      <c r="P100" s="64">
        <f>P99*P90</f>
        <v>0</v>
      </c>
      <c r="Q100" s="64">
        <f t="shared" ref="Q100:V100" si="23">Q99*Q90</f>
        <v>0</v>
      </c>
      <c r="R100" s="64">
        <f t="shared" si="23"/>
        <v>0</v>
      </c>
      <c r="S100" s="64">
        <f t="shared" si="23"/>
        <v>0</v>
      </c>
      <c r="T100" s="64">
        <f t="shared" si="23"/>
        <v>0</v>
      </c>
      <c r="U100" s="64">
        <f t="shared" si="23"/>
        <v>0</v>
      </c>
      <c r="V100" s="64">
        <f t="shared" si="23"/>
        <v>0</v>
      </c>
      <c r="W100" s="64">
        <f>W99*W90</f>
        <v>0</v>
      </c>
      <c r="X100" s="61"/>
      <c r="Y100" s="54"/>
      <c r="Z100" s="54"/>
      <c r="AA100" s="54"/>
      <c r="AB100" s="54"/>
      <c r="AC100" s="54"/>
      <c r="AD100" s="54"/>
      <c r="AE100" s="54"/>
    </row>
    <row r="101" spans="2:31" x14ac:dyDescent="0.3">
      <c r="B101" s="61"/>
      <c r="C101" s="61"/>
      <c r="D101" s="64"/>
      <c r="E101" s="64"/>
      <c r="F101" s="64"/>
      <c r="G101" s="64"/>
      <c r="H101" s="64"/>
      <c r="I101" s="64"/>
      <c r="J101" s="64"/>
      <c r="K101" s="64"/>
      <c r="L101" s="61"/>
      <c r="M101" s="61"/>
      <c r="N101" s="61"/>
      <c r="O101" s="61"/>
      <c r="P101" s="64"/>
      <c r="Q101" s="64"/>
      <c r="R101" s="64"/>
      <c r="S101" s="64"/>
      <c r="T101" s="64"/>
      <c r="U101" s="64"/>
      <c r="V101" s="64"/>
      <c r="W101" s="64"/>
      <c r="X101" s="61"/>
      <c r="Y101" s="54"/>
      <c r="Z101" s="54"/>
      <c r="AA101" s="54"/>
      <c r="AB101" s="54"/>
      <c r="AC101" s="54"/>
      <c r="AD101" s="54"/>
      <c r="AE101" s="54"/>
    </row>
    <row r="102" spans="2:31" ht="21" x14ac:dyDescent="0.3">
      <c r="B102" s="54"/>
      <c r="C102" s="80" t="s">
        <v>23</v>
      </c>
      <c r="D102" s="91">
        <f>SUM(D100:K100)</f>
        <v>0</v>
      </c>
      <c r="E102" s="91"/>
      <c r="F102" s="91"/>
      <c r="G102" s="91"/>
      <c r="H102" s="91"/>
      <c r="I102" s="91"/>
      <c r="J102" s="91"/>
      <c r="K102" s="91"/>
      <c r="L102" s="61"/>
      <c r="M102" s="54"/>
      <c r="N102" s="54"/>
      <c r="O102" s="80" t="s">
        <v>23</v>
      </c>
      <c r="P102" s="91">
        <f>SUM(P100:W100)</f>
        <v>0</v>
      </c>
      <c r="Q102" s="91"/>
      <c r="R102" s="91"/>
      <c r="S102" s="91"/>
      <c r="T102" s="91"/>
      <c r="U102" s="91"/>
      <c r="V102" s="91"/>
      <c r="W102" s="91"/>
      <c r="X102" s="54"/>
      <c r="Y102" s="54"/>
      <c r="Z102" s="54"/>
      <c r="AA102" s="54"/>
      <c r="AB102" s="54"/>
      <c r="AC102" s="54"/>
      <c r="AD102" s="54"/>
      <c r="AE102" s="54"/>
    </row>
    <row r="103" spans="2:31" x14ac:dyDescent="0.3">
      <c r="B103" s="54"/>
      <c r="C103" s="54"/>
      <c r="D103" s="57"/>
      <c r="E103" s="57"/>
      <c r="F103" s="57"/>
      <c r="G103" s="57"/>
      <c r="H103" s="57"/>
      <c r="I103" s="57"/>
      <c r="J103" s="57"/>
      <c r="K103" s="57"/>
      <c r="L103" s="54"/>
      <c r="M103" s="54"/>
      <c r="N103" s="54"/>
      <c r="O103" s="54"/>
      <c r="P103" s="54"/>
      <c r="Q103" s="54"/>
      <c r="R103" s="54"/>
      <c r="S103" s="54"/>
      <c r="T103" s="54"/>
      <c r="U103" s="54"/>
      <c r="V103" s="54"/>
      <c r="W103" s="54"/>
      <c r="X103" s="54"/>
      <c r="Y103" s="54"/>
      <c r="Z103" s="54"/>
      <c r="AA103" s="54"/>
      <c r="AB103" s="54"/>
      <c r="AC103" s="54"/>
      <c r="AD103" s="54"/>
      <c r="AE103" s="54"/>
    </row>
    <row r="104" spans="2:31" ht="18" x14ac:dyDescent="0.35">
      <c r="B104" s="102" t="s">
        <v>256</v>
      </c>
      <c r="C104" s="102"/>
      <c r="D104" s="102"/>
      <c r="E104" s="102"/>
      <c r="F104" s="102"/>
      <c r="G104" s="102"/>
      <c r="H104" s="102"/>
      <c r="I104" s="102"/>
      <c r="J104" s="102"/>
      <c r="K104" s="102"/>
      <c r="L104" s="102"/>
      <c r="M104" s="102"/>
      <c r="N104" s="102" t="s">
        <v>50</v>
      </c>
      <c r="O104" s="102"/>
      <c r="P104" s="102"/>
      <c r="Q104" s="102"/>
      <c r="R104" s="102"/>
      <c r="S104" s="102"/>
      <c r="T104" s="102"/>
      <c r="U104" s="102"/>
      <c r="V104" s="102"/>
      <c r="W104" s="102"/>
      <c r="X104" s="102"/>
      <c r="Y104" s="54"/>
      <c r="Z104" s="55" t="str">
        <f>B104</f>
        <v>Name Mitarbeiter 7</v>
      </c>
      <c r="AA104" s="54"/>
      <c r="AB104" s="54"/>
      <c r="AC104" s="56" t="s">
        <v>247</v>
      </c>
      <c r="AD104" s="54"/>
      <c r="AE104" s="54"/>
    </row>
    <row r="105" spans="2:31" ht="21" x14ac:dyDescent="0.3">
      <c r="B105" s="92" t="s">
        <v>21</v>
      </c>
      <c r="C105" s="92"/>
      <c r="D105" s="95" t="s">
        <v>3</v>
      </c>
      <c r="E105" s="95"/>
      <c r="F105" s="95"/>
      <c r="G105" s="95"/>
      <c r="H105" s="95"/>
      <c r="I105" s="95"/>
      <c r="J105" s="95"/>
      <c r="K105" s="95"/>
      <c r="L105" s="87"/>
      <c r="M105" s="54"/>
      <c r="N105" s="92" t="s">
        <v>21</v>
      </c>
      <c r="O105" s="96"/>
      <c r="P105" s="95" t="s">
        <v>3</v>
      </c>
      <c r="Q105" s="95"/>
      <c r="R105" s="95"/>
      <c r="S105" s="95"/>
      <c r="T105" s="95"/>
      <c r="U105" s="95"/>
      <c r="V105" s="95"/>
      <c r="W105" s="95"/>
      <c r="X105" s="87"/>
      <c r="Y105" s="54"/>
      <c r="Z105" s="100" t="s">
        <v>47</v>
      </c>
      <c r="AA105" s="101"/>
      <c r="AB105" s="54"/>
      <c r="AC105" s="54"/>
      <c r="AD105" s="54"/>
      <c r="AE105" s="54"/>
    </row>
    <row r="106" spans="2:31" ht="21" x14ac:dyDescent="0.3">
      <c r="B106" s="93"/>
      <c r="C106" s="93"/>
      <c r="D106" s="58">
        <v>8</v>
      </c>
      <c r="E106" s="58">
        <v>7</v>
      </c>
      <c r="F106" s="58">
        <v>6</v>
      </c>
      <c r="G106" s="58">
        <v>5</v>
      </c>
      <c r="H106" s="58">
        <v>4</v>
      </c>
      <c r="I106" s="58">
        <v>3</v>
      </c>
      <c r="J106" s="58">
        <v>2</v>
      </c>
      <c r="K106" s="58">
        <v>1</v>
      </c>
      <c r="L106" s="87"/>
      <c r="M106" s="54"/>
      <c r="N106" s="93"/>
      <c r="O106" s="97"/>
      <c r="P106" s="58">
        <v>8</v>
      </c>
      <c r="Q106" s="58">
        <v>7</v>
      </c>
      <c r="R106" s="58">
        <v>6</v>
      </c>
      <c r="S106" s="58">
        <v>5</v>
      </c>
      <c r="T106" s="58">
        <v>4</v>
      </c>
      <c r="U106" s="58">
        <v>3</v>
      </c>
      <c r="V106" s="58">
        <v>2</v>
      </c>
      <c r="W106" s="58">
        <v>1</v>
      </c>
      <c r="X106" s="87"/>
      <c r="Y106" s="54"/>
      <c r="Z106" s="60" t="s">
        <v>48</v>
      </c>
      <c r="AA106" s="66">
        <f>D118+P118</f>
        <v>0</v>
      </c>
      <c r="AB106" s="54"/>
      <c r="AC106" s="54"/>
      <c r="AD106" s="54"/>
      <c r="AE106" s="54"/>
    </row>
    <row r="107" spans="2:31" ht="21" x14ac:dyDescent="0.3">
      <c r="B107" s="94"/>
      <c r="C107" s="94"/>
      <c r="D107" s="88" t="s">
        <v>52</v>
      </c>
      <c r="E107" s="89"/>
      <c r="F107" s="90"/>
      <c r="G107" s="88" t="s">
        <v>66</v>
      </c>
      <c r="H107" s="90"/>
      <c r="I107" s="88" t="s">
        <v>51</v>
      </c>
      <c r="J107" s="89"/>
      <c r="K107" s="90"/>
      <c r="L107" s="59"/>
      <c r="M107" s="54"/>
      <c r="N107" s="94"/>
      <c r="O107" s="98"/>
      <c r="P107" s="88" t="s">
        <v>52</v>
      </c>
      <c r="Q107" s="89"/>
      <c r="R107" s="90"/>
      <c r="S107" s="88" t="s">
        <v>66</v>
      </c>
      <c r="T107" s="90"/>
      <c r="U107" s="88" t="s">
        <v>51</v>
      </c>
      <c r="V107" s="89"/>
      <c r="W107" s="90"/>
      <c r="X107" s="59"/>
      <c r="Y107" s="54"/>
      <c r="Z107" s="60" t="s">
        <v>45</v>
      </c>
      <c r="AA107" s="66">
        <f>D118*2</f>
        <v>0</v>
      </c>
      <c r="AB107" s="54"/>
      <c r="AC107" s="54"/>
      <c r="AD107" s="54"/>
      <c r="AE107" s="54"/>
    </row>
    <row r="108" spans="2:31" ht="21" x14ac:dyDescent="0.35">
      <c r="B108" s="62" t="s">
        <v>0</v>
      </c>
      <c r="C108" s="62" t="s">
        <v>1</v>
      </c>
      <c r="D108" s="63"/>
      <c r="E108" s="63"/>
      <c r="F108" s="63"/>
      <c r="G108" s="63"/>
      <c r="H108" s="63"/>
      <c r="I108" s="63"/>
      <c r="J108" s="63"/>
      <c r="K108" s="63"/>
      <c r="L108" s="62" t="s">
        <v>2</v>
      </c>
      <c r="M108" s="61"/>
      <c r="N108" s="62" t="s">
        <v>25</v>
      </c>
      <c r="O108" s="62" t="s">
        <v>26</v>
      </c>
      <c r="P108" s="63"/>
      <c r="Q108" s="63"/>
      <c r="R108" s="63"/>
      <c r="S108" s="63"/>
      <c r="T108" s="63"/>
      <c r="U108" s="63"/>
      <c r="V108" s="63"/>
      <c r="W108" s="63"/>
      <c r="X108" s="62" t="s">
        <v>27</v>
      </c>
      <c r="Y108" s="54"/>
      <c r="Z108" s="60" t="s">
        <v>46</v>
      </c>
      <c r="AA108" s="66">
        <f>P118*2</f>
        <v>0</v>
      </c>
      <c r="AB108" s="54"/>
      <c r="AC108" s="54"/>
      <c r="AD108" s="54"/>
      <c r="AE108" s="54"/>
    </row>
    <row r="109" spans="2:31" ht="18" x14ac:dyDescent="0.35">
      <c r="B109" s="62" t="s">
        <v>4</v>
      </c>
      <c r="C109" s="62" t="s">
        <v>5</v>
      </c>
      <c r="D109" s="63"/>
      <c r="E109" s="63"/>
      <c r="F109" s="63"/>
      <c r="G109" s="63"/>
      <c r="H109" s="63"/>
      <c r="I109" s="63"/>
      <c r="J109" s="63"/>
      <c r="K109" s="63"/>
      <c r="L109" s="62" t="s">
        <v>6</v>
      </c>
      <c r="M109" s="61"/>
      <c r="N109" s="62" t="s">
        <v>28</v>
      </c>
      <c r="O109" s="62" t="s">
        <v>29</v>
      </c>
      <c r="P109" s="63"/>
      <c r="Q109" s="63"/>
      <c r="R109" s="63"/>
      <c r="S109" s="63"/>
      <c r="T109" s="63"/>
      <c r="U109" s="63"/>
      <c r="V109" s="63"/>
      <c r="W109" s="63"/>
      <c r="X109" s="62" t="s">
        <v>30</v>
      </c>
      <c r="Y109" s="54"/>
      <c r="Z109" s="54"/>
      <c r="AA109" s="54"/>
      <c r="AB109" s="54"/>
      <c r="AC109" s="54"/>
      <c r="AD109" s="54"/>
      <c r="AE109" s="54"/>
    </row>
    <row r="110" spans="2:31" ht="18" x14ac:dyDescent="0.35">
      <c r="B110" s="62" t="s">
        <v>7</v>
      </c>
      <c r="C110" s="62" t="s">
        <v>8</v>
      </c>
      <c r="D110" s="63"/>
      <c r="E110" s="63"/>
      <c r="F110" s="63"/>
      <c r="G110" s="63"/>
      <c r="H110" s="63"/>
      <c r="I110" s="63"/>
      <c r="J110" s="63"/>
      <c r="K110" s="63"/>
      <c r="L110" s="62" t="s">
        <v>9</v>
      </c>
      <c r="M110" s="61"/>
      <c r="N110" s="62" t="s">
        <v>31</v>
      </c>
      <c r="O110" s="62" t="s">
        <v>32</v>
      </c>
      <c r="P110" s="63"/>
      <c r="Q110" s="63"/>
      <c r="R110" s="63"/>
      <c r="S110" s="63"/>
      <c r="T110" s="63"/>
      <c r="U110" s="63"/>
      <c r="V110" s="63"/>
      <c r="W110" s="63"/>
      <c r="X110" s="62" t="s">
        <v>33</v>
      </c>
      <c r="Y110" s="54"/>
      <c r="Z110" s="54"/>
      <c r="AA110" s="54"/>
      <c r="AB110" s="54"/>
      <c r="AC110" s="54"/>
      <c r="AD110" s="54"/>
      <c r="AE110" s="54"/>
    </row>
    <row r="111" spans="2:31" ht="18" x14ac:dyDescent="0.35">
      <c r="B111" s="62" t="s">
        <v>10</v>
      </c>
      <c r="C111" s="62" t="s">
        <v>11</v>
      </c>
      <c r="D111" s="63"/>
      <c r="E111" s="63"/>
      <c r="F111" s="63"/>
      <c r="G111" s="63"/>
      <c r="H111" s="63"/>
      <c r="I111" s="63"/>
      <c r="J111" s="63"/>
      <c r="K111" s="63"/>
      <c r="L111" s="62" t="s">
        <v>12</v>
      </c>
      <c r="M111" s="61"/>
      <c r="N111" s="62" t="s">
        <v>49</v>
      </c>
      <c r="O111" s="62" t="s">
        <v>34</v>
      </c>
      <c r="P111" s="63"/>
      <c r="Q111" s="63"/>
      <c r="R111" s="63"/>
      <c r="S111" s="63"/>
      <c r="T111" s="63"/>
      <c r="U111" s="63"/>
      <c r="V111" s="63"/>
      <c r="W111" s="63"/>
      <c r="X111" s="62" t="s">
        <v>35</v>
      </c>
      <c r="Y111" s="54"/>
      <c r="Z111" s="54"/>
      <c r="AA111" s="54"/>
      <c r="AB111" s="54"/>
      <c r="AC111" s="54"/>
      <c r="AD111" s="54"/>
      <c r="AE111" s="54"/>
    </row>
    <row r="112" spans="2:31" ht="18" x14ac:dyDescent="0.35">
      <c r="B112" s="62" t="s">
        <v>13</v>
      </c>
      <c r="C112" s="62" t="s">
        <v>14</v>
      </c>
      <c r="D112" s="63"/>
      <c r="E112" s="63"/>
      <c r="F112" s="63"/>
      <c r="G112" s="63"/>
      <c r="H112" s="63"/>
      <c r="I112" s="63"/>
      <c r="J112" s="63"/>
      <c r="K112" s="63"/>
      <c r="L112" s="62" t="s">
        <v>15</v>
      </c>
      <c r="M112" s="61"/>
      <c r="N112" s="62" t="s">
        <v>36</v>
      </c>
      <c r="O112" s="62" t="s">
        <v>37</v>
      </c>
      <c r="P112" s="63"/>
      <c r="Q112" s="63"/>
      <c r="R112" s="63"/>
      <c r="S112" s="63"/>
      <c r="T112" s="63"/>
      <c r="U112" s="63"/>
      <c r="V112" s="63"/>
      <c r="W112" s="63"/>
      <c r="X112" s="62" t="s">
        <v>38</v>
      </c>
      <c r="Y112" s="54"/>
      <c r="Z112" s="54"/>
      <c r="AA112" s="54"/>
      <c r="AB112" s="54"/>
      <c r="AC112" s="54"/>
      <c r="AD112" s="54"/>
      <c r="AE112" s="54"/>
    </row>
    <row r="113" spans="2:31" ht="18" x14ac:dyDescent="0.35">
      <c r="B113" s="62" t="s">
        <v>16</v>
      </c>
      <c r="C113" s="62" t="s">
        <v>17</v>
      </c>
      <c r="D113" s="63"/>
      <c r="E113" s="63"/>
      <c r="F113" s="63"/>
      <c r="G113" s="63"/>
      <c r="H113" s="63"/>
      <c r="I113" s="63"/>
      <c r="J113" s="63"/>
      <c r="K113" s="63"/>
      <c r="L113" s="62" t="s">
        <v>18</v>
      </c>
      <c r="M113" s="61"/>
      <c r="N113" s="62" t="s">
        <v>39</v>
      </c>
      <c r="O113" s="62" t="s">
        <v>40</v>
      </c>
      <c r="P113" s="63"/>
      <c r="Q113" s="63"/>
      <c r="R113" s="63"/>
      <c r="S113" s="63"/>
      <c r="T113" s="63"/>
      <c r="U113" s="63"/>
      <c r="V113" s="63"/>
      <c r="W113" s="63"/>
      <c r="X113" s="62" t="s">
        <v>41</v>
      </c>
      <c r="Y113" s="54"/>
      <c r="Z113" s="54"/>
      <c r="AA113" s="54"/>
      <c r="AB113" s="54"/>
      <c r="AC113" s="54"/>
      <c r="AD113" s="54"/>
      <c r="AE113" s="54"/>
    </row>
    <row r="114" spans="2:31" ht="18" x14ac:dyDescent="0.35">
      <c r="B114" s="62" t="s">
        <v>22</v>
      </c>
      <c r="C114" s="62" t="s">
        <v>19</v>
      </c>
      <c r="D114" s="63"/>
      <c r="E114" s="63"/>
      <c r="F114" s="63"/>
      <c r="G114" s="63"/>
      <c r="H114" s="63"/>
      <c r="I114" s="63"/>
      <c r="J114" s="63"/>
      <c r="K114" s="63"/>
      <c r="L114" s="62" t="s">
        <v>20</v>
      </c>
      <c r="M114" s="61"/>
      <c r="N114" s="62" t="s">
        <v>42</v>
      </c>
      <c r="O114" s="62" t="s">
        <v>43</v>
      </c>
      <c r="P114" s="63"/>
      <c r="Q114" s="63"/>
      <c r="R114" s="63"/>
      <c r="S114" s="63"/>
      <c r="T114" s="63"/>
      <c r="U114" s="63"/>
      <c r="V114" s="63"/>
      <c r="W114" s="63"/>
      <c r="X114" s="62" t="s">
        <v>44</v>
      </c>
      <c r="Y114" s="54"/>
      <c r="Z114" s="54"/>
      <c r="AA114" s="54"/>
      <c r="AB114" s="54"/>
      <c r="AC114" s="54"/>
      <c r="AD114" s="54"/>
      <c r="AE114" s="54"/>
    </row>
    <row r="115" spans="2:31" hidden="1" x14ac:dyDescent="0.3">
      <c r="B115" s="61"/>
      <c r="C115" s="61"/>
      <c r="D115" s="64">
        <f>COUNTIF(D108:D114,"x")</f>
        <v>0</v>
      </c>
      <c r="E115" s="64">
        <f t="shared" ref="E115:J115" si="24">COUNTIF(E108:E114,"x")</f>
        <v>0</v>
      </c>
      <c r="F115" s="64">
        <f t="shared" si="24"/>
        <v>0</v>
      </c>
      <c r="G115" s="64">
        <f t="shared" si="24"/>
        <v>0</v>
      </c>
      <c r="H115" s="64">
        <f t="shared" si="24"/>
        <v>0</v>
      </c>
      <c r="I115" s="64">
        <f t="shared" si="24"/>
        <v>0</v>
      </c>
      <c r="J115" s="64">
        <f t="shared" si="24"/>
        <v>0</v>
      </c>
      <c r="K115" s="64">
        <f>COUNTIF(K108:K114,"x")</f>
        <v>0</v>
      </c>
      <c r="L115" s="61"/>
      <c r="M115" s="61"/>
      <c r="N115" s="61"/>
      <c r="O115" s="61"/>
      <c r="P115" s="64">
        <f>COUNTIF(P108:P114,"x")</f>
        <v>0</v>
      </c>
      <c r="Q115" s="64">
        <f t="shared" ref="Q115:V115" si="25">COUNTIF(Q108:Q114,"x")</f>
        <v>0</v>
      </c>
      <c r="R115" s="64">
        <f t="shared" si="25"/>
        <v>0</v>
      </c>
      <c r="S115" s="64">
        <f t="shared" si="25"/>
        <v>0</v>
      </c>
      <c r="T115" s="64">
        <f t="shared" si="25"/>
        <v>0</v>
      </c>
      <c r="U115" s="64">
        <f t="shared" si="25"/>
        <v>0</v>
      </c>
      <c r="V115" s="64">
        <f t="shared" si="25"/>
        <v>0</v>
      </c>
      <c r="W115" s="64">
        <f>COUNTIF(W108:W114,"x")</f>
        <v>0</v>
      </c>
      <c r="X115" s="61"/>
      <c r="Y115" s="54"/>
      <c r="Z115" s="54"/>
      <c r="AA115" s="54"/>
      <c r="AB115" s="54"/>
      <c r="AC115" s="54"/>
      <c r="AD115" s="54"/>
      <c r="AE115" s="54"/>
    </row>
    <row r="116" spans="2:31" hidden="1" x14ac:dyDescent="0.3">
      <c r="B116" s="61"/>
      <c r="C116" s="61"/>
      <c r="D116" s="64">
        <f>D115*D106</f>
        <v>0</v>
      </c>
      <c r="E116" s="64">
        <f t="shared" ref="E116:J116" si="26">E115*E106</f>
        <v>0</v>
      </c>
      <c r="F116" s="64">
        <f t="shared" si="26"/>
        <v>0</v>
      </c>
      <c r="G116" s="64">
        <f t="shared" si="26"/>
        <v>0</v>
      </c>
      <c r="H116" s="64">
        <f t="shared" si="26"/>
        <v>0</v>
      </c>
      <c r="I116" s="64">
        <f t="shared" si="26"/>
        <v>0</v>
      </c>
      <c r="J116" s="64">
        <f t="shared" si="26"/>
        <v>0</v>
      </c>
      <c r="K116" s="64">
        <f>K115*K106</f>
        <v>0</v>
      </c>
      <c r="L116" s="61"/>
      <c r="M116" s="61"/>
      <c r="N116" s="61"/>
      <c r="O116" s="61"/>
      <c r="P116" s="64">
        <f>P115*P106</f>
        <v>0</v>
      </c>
      <c r="Q116" s="64">
        <f t="shared" ref="Q116:V116" si="27">Q115*Q106</f>
        <v>0</v>
      </c>
      <c r="R116" s="64">
        <f t="shared" si="27"/>
        <v>0</v>
      </c>
      <c r="S116" s="64">
        <f t="shared" si="27"/>
        <v>0</v>
      </c>
      <c r="T116" s="64">
        <f t="shared" si="27"/>
        <v>0</v>
      </c>
      <c r="U116" s="64">
        <f t="shared" si="27"/>
        <v>0</v>
      </c>
      <c r="V116" s="64">
        <f t="shared" si="27"/>
        <v>0</v>
      </c>
      <c r="W116" s="64">
        <f>W115*W106</f>
        <v>0</v>
      </c>
      <c r="X116" s="61"/>
      <c r="Y116" s="54"/>
      <c r="Z116" s="54"/>
      <c r="AA116" s="54"/>
      <c r="AB116" s="54"/>
      <c r="AC116" s="54"/>
      <c r="AD116" s="54"/>
      <c r="AE116" s="54"/>
    </row>
    <row r="117" spans="2:31" x14ac:dyDescent="0.3">
      <c r="B117" s="61"/>
      <c r="C117" s="61"/>
      <c r="D117" s="64"/>
      <c r="E117" s="64"/>
      <c r="F117" s="64"/>
      <c r="G117" s="64"/>
      <c r="H117" s="64"/>
      <c r="I117" s="64"/>
      <c r="J117" s="64"/>
      <c r="K117" s="64"/>
      <c r="L117" s="61"/>
      <c r="M117" s="61"/>
      <c r="N117" s="61"/>
      <c r="O117" s="61"/>
      <c r="P117" s="64"/>
      <c r="Q117" s="64"/>
      <c r="R117" s="64"/>
      <c r="S117" s="64"/>
      <c r="T117" s="64"/>
      <c r="U117" s="64"/>
      <c r="V117" s="64"/>
      <c r="W117" s="64"/>
      <c r="X117" s="61"/>
      <c r="Y117" s="54"/>
      <c r="Z117" s="54"/>
      <c r="AA117" s="54"/>
      <c r="AB117" s="54"/>
      <c r="AC117" s="54"/>
      <c r="AD117" s="54"/>
      <c r="AE117" s="54"/>
    </row>
    <row r="118" spans="2:31" ht="21" x14ac:dyDescent="0.3">
      <c r="B118" s="54"/>
      <c r="C118" s="80" t="s">
        <v>23</v>
      </c>
      <c r="D118" s="91">
        <f>SUM(D116:K116)</f>
        <v>0</v>
      </c>
      <c r="E118" s="91"/>
      <c r="F118" s="91"/>
      <c r="G118" s="91"/>
      <c r="H118" s="91"/>
      <c r="I118" s="91"/>
      <c r="J118" s="91"/>
      <c r="K118" s="91"/>
      <c r="L118" s="61"/>
      <c r="M118" s="54"/>
      <c r="N118" s="54"/>
      <c r="O118" s="80" t="s">
        <v>23</v>
      </c>
      <c r="P118" s="91">
        <f>SUM(P116:W116)</f>
        <v>0</v>
      </c>
      <c r="Q118" s="91"/>
      <c r="R118" s="91"/>
      <c r="S118" s="91"/>
      <c r="T118" s="91"/>
      <c r="U118" s="91"/>
      <c r="V118" s="91"/>
      <c r="W118" s="91"/>
      <c r="X118" s="54"/>
      <c r="Y118" s="54"/>
      <c r="Z118" s="54"/>
      <c r="AA118" s="54"/>
      <c r="AB118" s="54"/>
      <c r="AC118" s="54"/>
      <c r="AD118" s="54"/>
      <c r="AE118" s="54"/>
    </row>
    <row r="119" spans="2:31" x14ac:dyDescent="0.3">
      <c r="B119" s="54"/>
      <c r="C119" s="54"/>
      <c r="D119" s="57"/>
      <c r="E119" s="57"/>
      <c r="F119" s="57"/>
      <c r="G119" s="57"/>
      <c r="H119" s="57"/>
      <c r="I119" s="57"/>
      <c r="J119" s="57"/>
      <c r="K119" s="57"/>
      <c r="L119" s="54"/>
      <c r="M119" s="54"/>
      <c r="N119" s="54"/>
      <c r="O119" s="54"/>
      <c r="P119" s="54"/>
      <c r="Q119" s="54"/>
      <c r="R119" s="54"/>
      <c r="S119" s="54"/>
      <c r="T119" s="54"/>
      <c r="U119" s="54"/>
      <c r="V119" s="54"/>
      <c r="W119" s="54"/>
      <c r="X119" s="54"/>
      <c r="Y119" s="54"/>
      <c r="Z119" s="54"/>
      <c r="AA119" s="54"/>
      <c r="AB119" s="54"/>
      <c r="AC119" s="54"/>
      <c r="AD119" s="54"/>
      <c r="AE119" s="54"/>
    </row>
    <row r="120" spans="2:31" ht="18" x14ac:dyDescent="0.35">
      <c r="B120" s="102" t="s">
        <v>257</v>
      </c>
      <c r="C120" s="102"/>
      <c r="D120" s="102"/>
      <c r="E120" s="102"/>
      <c r="F120" s="102"/>
      <c r="G120" s="102"/>
      <c r="H120" s="102"/>
      <c r="I120" s="102"/>
      <c r="J120" s="102"/>
      <c r="K120" s="102"/>
      <c r="L120" s="102"/>
      <c r="M120" s="102"/>
      <c r="N120" s="102" t="s">
        <v>50</v>
      </c>
      <c r="O120" s="102"/>
      <c r="P120" s="102"/>
      <c r="Q120" s="102"/>
      <c r="R120" s="102"/>
      <c r="S120" s="102"/>
      <c r="T120" s="102"/>
      <c r="U120" s="102"/>
      <c r="V120" s="102"/>
      <c r="W120" s="102"/>
      <c r="X120" s="102"/>
      <c r="Y120" s="54"/>
      <c r="Z120" s="55" t="str">
        <f>B120</f>
        <v>Name Mitarbeiter 8</v>
      </c>
      <c r="AA120" s="54"/>
      <c r="AB120" s="54"/>
      <c r="AC120" s="56" t="s">
        <v>247</v>
      </c>
      <c r="AD120" s="54"/>
      <c r="AE120" s="54"/>
    </row>
    <row r="121" spans="2:31" ht="21" x14ac:dyDescent="0.3">
      <c r="B121" s="92" t="s">
        <v>21</v>
      </c>
      <c r="C121" s="92"/>
      <c r="D121" s="95" t="s">
        <v>3</v>
      </c>
      <c r="E121" s="95"/>
      <c r="F121" s="95"/>
      <c r="G121" s="95"/>
      <c r="H121" s="95"/>
      <c r="I121" s="95"/>
      <c r="J121" s="95"/>
      <c r="K121" s="95"/>
      <c r="L121" s="87"/>
      <c r="M121" s="54"/>
      <c r="N121" s="92" t="s">
        <v>21</v>
      </c>
      <c r="O121" s="96"/>
      <c r="P121" s="95" t="s">
        <v>3</v>
      </c>
      <c r="Q121" s="95"/>
      <c r="R121" s="95"/>
      <c r="S121" s="95"/>
      <c r="T121" s="95"/>
      <c r="U121" s="95"/>
      <c r="V121" s="95"/>
      <c r="W121" s="95"/>
      <c r="X121" s="87"/>
      <c r="Y121" s="54"/>
      <c r="Z121" s="100" t="s">
        <v>47</v>
      </c>
      <c r="AA121" s="101"/>
      <c r="AB121" s="54"/>
      <c r="AC121" s="54"/>
      <c r="AD121" s="54"/>
      <c r="AE121" s="54"/>
    </row>
    <row r="122" spans="2:31" ht="21" x14ac:dyDescent="0.3">
      <c r="B122" s="93"/>
      <c r="C122" s="93"/>
      <c r="D122" s="58">
        <v>8</v>
      </c>
      <c r="E122" s="58">
        <v>7</v>
      </c>
      <c r="F122" s="58">
        <v>6</v>
      </c>
      <c r="G122" s="58">
        <v>5</v>
      </c>
      <c r="H122" s="58">
        <v>4</v>
      </c>
      <c r="I122" s="58">
        <v>3</v>
      </c>
      <c r="J122" s="58">
        <v>2</v>
      </c>
      <c r="K122" s="58">
        <v>1</v>
      </c>
      <c r="L122" s="87"/>
      <c r="M122" s="54"/>
      <c r="N122" s="93"/>
      <c r="O122" s="97"/>
      <c r="P122" s="58">
        <v>8</v>
      </c>
      <c r="Q122" s="58">
        <v>7</v>
      </c>
      <c r="R122" s="58">
        <v>6</v>
      </c>
      <c r="S122" s="58">
        <v>5</v>
      </c>
      <c r="T122" s="58">
        <v>4</v>
      </c>
      <c r="U122" s="58">
        <v>3</v>
      </c>
      <c r="V122" s="58">
        <v>2</v>
      </c>
      <c r="W122" s="58">
        <v>1</v>
      </c>
      <c r="X122" s="87"/>
      <c r="Y122" s="54"/>
      <c r="Z122" s="60" t="s">
        <v>48</v>
      </c>
      <c r="AA122" s="66">
        <f>D134+P134</f>
        <v>0</v>
      </c>
      <c r="AB122" s="54"/>
      <c r="AC122" s="54"/>
      <c r="AD122" s="54"/>
      <c r="AE122" s="54"/>
    </row>
    <row r="123" spans="2:31" ht="21" x14ac:dyDescent="0.3">
      <c r="B123" s="94"/>
      <c r="C123" s="94"/>
      <c r="D123" s="88" t="s">
        <v>52</v>
      </c>
      <c r="E123" s="89"/>
      <c r="F123" s="90"/>
      <c r="G123" s="88" t="s">
        <v>66</v>
      </c>
      <c r="H123" s="90"/>
      <c r="I123" s="88" t="s">
        <v>51</v>
      </c>
      <c r="J123" s="89"/>
      <c r="K123" s="90"/>
      <c r="L123" s="59"/>
      <c r="M123" s="54"/>
      <c r="N123" s="94"/>
      <c r="O123" s="98"/>
      <c r="P123" s="88" t="s">
        <v>52</v>
      </c>
      <c r="Q123" s="89"/>
      <c r="R123" s="90"/>
      <c r="S123" s="88" t="s">
        <v>66</v>
      </c>
      <c r="T123" s="90"/>
      <c r="U123" s="88" t="s">
        <v>51</v>
      </c>
      <c r="V123" s="89"/>
      <c r="W123" s="90"/>
      <c r="X123" s="59"/>
      <c r="Y123" s="54"/>
      <c r="Z123" s="60" t="s">
        <v>45</v>
      </c>
      <c r="AA123" s="66">
        <f>D134*2</f>
        <v>0</v>
      </c>
      <c r="AB123" s="54"/>
      <c r="AC123" s="54"/>
      <c r="AD123" s="54"/>
      <c r="AE123" s="54"/>
    </row>
    <row r="124" spans="2:31" ht="21" x14ac:dyDescent="0.35">
      <c r="B124" s="62" t="s">
        <v>0</v>
      </c>
      <c r="C124" s="62" t="s">
        <v>1</v>
      </c>
      <c r="D124" s="63"/>
      <c r="E124" s="63"/>
      <c r="F124" s="63"/>
      <c r="G124" s="63"/>
      <c r="H124" s="63"/>
      <c r="I124" s="63"/>
      <c r="J124" s="63"/>
      <c r="K124" s="63"/>
      <c r="L124" s="62" t="s">
        <v>2</v>
      </c>
      <c r="M124" s="61"/>
      <c r="N124" s="62" t="s">
        <v>25</v>
      </c>
      <c r="O124" s="62" t="s">
        <v>26</v>
      </c>
      <c r="P124" s="63"/>
      <c r="Q124" s="63"/>
      <c r="R124" s="63"/>
      <c r="S124" s="63"/>
      <c r="T124" s="63"/>
      <c r="U124" s="63"/>
      <c r="V124" s="63"/>
      <c r="W124" s="63"/>
      <c r="X124" s="62" t="s">
        <v>27</v>
      </c>
      <c r="Y124" s="54"/>
      <c r="Z124" s="60" t="s">
        <v>46</v>
      </c>
      <c r="AA124" s="66">
        <f>P134*2</f>
        <v>0</v>
      </c>
      <c r="AB124" s="54"/>
      <c r="AC124" s="54"/>
      <c r="AD124" s="54"/>
      <c r="AE124" s="54"/>
    </row>
    <row r="125" spans="2:31" ht="18" x14ac:dyDescent="0.35">
      <c r="B125" s="62" t="s">
        <v>4</v>
      </c>
      <c r="C125" s="62" t="s">
        <v>5</v>
      </c>
      <c r="D125" s="63"/>
      <c r="E125" s="63"/>
      <c r="F125" s="63"/>
      <c r="G125" s="63"/>
      <c r="H125" s="63"/>
      <c r="I125" s="63"/>
      <c r="J125" s="63"/>
      <c r="K125" s="63"/>
      <c r="L125" s="62" t="s">
        <v>6</v>
      </c>
      <c r="M125" s="61"/>
      <c r="N125" s="62" t="s">
        <v>28</v>
      </c>
      <c r="O125" s="62" t="s">
        <v>29</v>
      </c>
      <c r="P125" s="63"/>
      <c r="Q125" s="63"/>
      <c r="R125" s="63"/>
      <c r="S125" s="63"/>
      <c r="T125" s="63"/>
      <c r="U125" s="63"/>
      <c r="V125" s="63"/>
      <c r="W125" s="63"/>
      <c r="X125" s="62" t="s">
        <v>30</v>
      </c>
      <c r="Y125" s="54"/>
      <c r="Z125" s="54"/>
      <c r="AA125" s="54"/>
      <c r="AB125" s="54"/>
      <c r="AC125" s="54"/>
      <c r="AD125" s="54"/>
      <c r="AE125" s="54"/>
    </row>
    <row r="126" spans="2:31" ht="18" x14ac:dyDescent="0.35">
      <c r="B126" s="62" t="s">
        <v>7</v>
      </c>
      <c r="C126" s="62" t="s">
        <v>8</v>
      </c>
      <c r="D126" s="63"/>
      <c r="E126" s="63"/>
      <c r="F126" s="63"/>
      <c r="G126" s="63"/>
      <c r="H126" s="63"/>
      <c r="I126" s="63"/>
      <c r="J126" s="63"/>
      <c r="K126" s="63"/>
      <c r="L126" s="62" t="s">
        <v>9</v>
      </c>
      <c r="M126" s="61"/>
      <c r="N126" s="62" t="s">
        <v>31</v>
      </c>
      <c r="O126" s="62" t="s">
        <v>32</v>
      </c>
      <c r="P126" s="63"/>
      <c r="Q126" s="63"/>
      <c r="R126" s="63"/>
      <c r="S126" s="63"/>
      <c r="T126" s="63"/>
      <c r="U126" s="63"/>
      <c r="V126" s="63"/>
      <c r="W126" s="63"/>
      <c r="X126" s="62" t="s">
        <v>33</v>
      </c>
      <c r="Y126" s="54"/>
      <c r="Z126" s="54"/>
      <c r="AA126" s="54"/>
      <c r="AB126" s="54"/>
      <c r="AC126" s="54"/>
      <c r="AD126" s="54"/>
      <c r="AE126" s="54"/>
    </row>
    <row r="127" spans="2:31" ht="18" x14ac:dyDescent="0.35">
      <c r="B127" s="62" t="s">
        <v>10</v>
      </c>
      <c r="C127" s="62" t="s">
        <v>11</v>
      </c>
      <c r="D127" s="63"/>
      <c r="E127" s="63"/>
      <c r="F127" s="63"/>
      <c r="G127" s="63"/>
      <c r="H127" s="63"/>
      <c r="I127" s="63"/>
      <c r="J127" s="63"/>
      <c r="K127" s="63"/>
      <c r="L127" s="62" t="s">
        <v>12</v>
      </c>
      <c r="M127" s="61"/>
      <c r="N127" s="62" t="s">
        <v>49</v>
      </c>
      <c r="O127" s="62" t="s">
        <v>34</v>
      </c>
      <c r="P127" s="63"/>
      <c r="Q127" s="63"/>
      <c r="R127" s="63"/>
      <c r="S127" s="63"/>
      <c r="T127" s="63"/>
      <c r="U127" s="63"/>
      <c r="V127" s="63"/>
      <c r="W127" s="63"/>
      <c r="X127" s="62" t="s">
        <v>35</v>
      </c>
      <c r="Y127" s="54"/>
      <c r="Z127" s="54"/>
      <c r="AA127" s="54"/>
      <c r="AB127" s="54"/>
      <c r="AC127" s="54"/>
      <c r="AD127" s="54"/>
      <c r="AE127" s="54"/>
    </row>
    <row r="128" spans="2:31" ht="18" x14ac:dyDescent="0.35">
      <c r="B128" s="62" t="s">
        <v>13</v>
      </c>
      <c r="C128" s="62" t="s">
        <v>14</v>
      </c>
      <c r="D128" s="63"/>
      <c r="E128" s="63"/>
      <c r="F128" s="63"/>
      <c r="G128" s="63"/>
      <c r="H128" s="63"/>
      <c r="I128" s="63"/>
      <c r="J128" s="63"/>
      <c r="K128" s="63"/>
      <c r="L128" s="62" t="s">
        <v>15</v>
      </c>
      <c r="M128" s="61"/>
      <c r="N128" s="62" t="s">
        <v>36</v>
      </c>
      <c r="O128" s="62" t="s">
        <v>37</v>
      </c>
      <c r="P128" s="63"/>
      <c r="Q128" s="63"/>
      <c r="R128" s="63"/>
      <c r="S128" s="63"/>
      <c r="T128" s="63"/>
      <c r="U128" s="63"/>
      <c r="V128" s="63"/>
      <c r="W128" s="63"/>
      <c r="X128" s="62" t="s">
        <v>38</v>
      </c>
      <c r="Y128" s="54"/>
      <c r="Z128" s="54"/>
      <c r="AA128" s="54"/>
      <c r="AB128" s="54"/>
      <c r="AC128" s="54"/>
      <c r="AD128" s="54"/>
      <c r="AE128" s="54"/>
    </row>
    <row r="129" spans="2:31" ht="18" x14ac:dyDescent="0.35">
      <c r="B129" s="62" t="s">
        <v>16</v>
      </c>
      <c r="C129" s="62" t="s">
        <v>17</v>
      </c>
      <c r="D129" s="63"/>
      <c r="E129" s="63"/>
      <c r="F129" s="63"/>
      <c r="G129" s="63"/>
      <c r="H129" s="63"/>
      <c r="I129" s="63"/>
      <c r="J129" s="63"/>
      <c r="K129" s="63"/>
      <c r="L129" s="62" t="s">
        <v>18</v>
      </c>
      <c r="M129" s="61"/>
      <c r="N129" s="62" t="s">
        <v>39</v>
      </c>
      <c r="O129" s="62" t="s">
        <v>40</v>
      </c>
      <c r="P129" s="63"/>
      <c r="Q129" s="63"/>
      <c r="R129" s="63"/>
      <c r="S129" s="63"/>
      <c r="T129" s="63"/>
      <c r="U129" s="63"/>
      <c r="V129" s="63"/>
      <c r="W129" s="63"/>
      <c r="X129" s="62" t="s">
        <v>41</v>
      </c>
      <c r="Y129" s="54"/>
      <c r="Z129" s="54"/>
      <c r="AA129" s="54"/>
      <c r="AB129" s="54"/>
      <c r="AC129" s="54"/>
      <c r="AD129" s="54"/>
      <c r="AE129" s="54"/>
    </row>
    <row r="130" spans="2:31" ht="18" x14ac:dyDescent="0.35">
      <c r="B130" s="62" t="s">
        <v>22</v>
      </c>
      <c r="C130" s="62" t="s">
        <v>19</v>
      </c>
      <c r="D130" s="63"/>
      <c r="E130" s="63"/>
      <c r="F130" s="63"/>
      <c r="G130" s="63"/>
      <c r="H130" s="63"/>
      <c r="I130" s="63"/>
      <c r="J130" s="63"/>
      <c r="K130" s="63"/>
      <c r="L130" s="62" t="s">
        <v>20</v>
      </c>
      <c r="M130" s="61"/>
      <c r="N130" s="62" t="s">
        <v>42</v>
      </c>
      <c r="O130" s="62" t="s">
        <v>43</v>
      </c>
      <c r="P130" s="63"/>
      <c r="Q130" s="63"/>
      <c r="R130" s="63"/>
      <c r="S130" s="63"/>
      <c r="T130" s="63"/>
      <c r="U130" s="63"/>
      <c r="V130" s="63"/>
      <c r="W130" s="63"/>
      <c r="X130" s="62" t="s">
        <v>44</v>
      </c>
      <c r="Y130" s="54"/>
      <c r="Z130" s="54"/>
      <c r="AA130" s="54"/>
      <c r="AB130" s="54"/>
      <c r="AC130" s="54"/>
      <c r="AD130" s="54"/>
      <c r="AE130" s="54"/>
    </row>
    <row r="131" spans="2:31" hidden="1" x14ac:dyDescent="0.3">
      <c r="B131" s="61"/>
      <c r="C131" s="61"/>
      <c r="D131" s="64">
        <f>COUNTIF(D124:D130,"x")</f>
        <v>0</v>
      </c>
      <c r="E131" s="64">
        <f t="shared" ref="E131:J131" si="28">COUNTIF(E124:E130,"x")</f>
        <v>0</v>
      </c>
      <c r="F131" s="64">
        <f t="shared" si="28"/>
        <v>0</v>
      </c>
      <c r="G131" s="64">
        <f t="shared" si="28"/>
        <v>0</v>
      </c>
      <c r="H131" s="64">
        <f t="shared" si="28"/>
        <v>0</v>
      </c>
      <c r="I131" s="64">
        <f t="shared" si="28"/>
        <v>0</v>
      </c>
      <c r="J131" s="64">
        <f t="shared" si="28"/>
        <v>0</v>
      </c>
      <c r="K131" s="64">
        <f>COUNTIF(K124:K130,"x")</f>
        <v>0</v>
      </c>
      <c r="L131" s="61"/>
      <c r="M131" s="61"/>
      <c r="N131" s="61"/>
      <c r="O131" s="61"/>
      <c r="P131" s="64">
        <f>COUNTIF(P124:P130,"x")</f>
        <v>0</v>
      </c>
      <c r="Q131" s="64">
        <f t="shared" ref="Q131:V131" si="29">COUNTIF(Q124:Q130,"x")</f>
        <v>0</v>
      </c>
      <c r="R131" s="64">
        <f t="shared" si="29"/>
        <v>0</v>
      </c>
      <c r="S131" s="64">
        <f t="shared" si="29"/>
        <v>0</v>
      </c>
      <c r="T131" s="64">
        <f t="shared" si="29"/>
        <v>0</v>
      </c>
      <c r="U131" s="64">
        <f t="shared" si="29"/>
        <v>0</v>
      </c>
      <c r="V131" s="64">
        <f t="shared" si="29"/>
        <v>0</v>
      </c>
      <c r="W131" s="64">
        <f>COUNTIF(W124:W130,"x")</f>
        <v>0</v>
      </c>
      <c r="X131" s="61"/>
      <c r="Y131" s="54"/>
      <c r="Z131" s="54"/>
      <c r="AA131" s="54"/>
      <c r="AB131" s="54"/>
      <c r="AC131" s="54"/>
      <c r="AD131" s="54"/>
      <c r="AE131" s="54"/>
    </row>
    <row r="132" spans="2:31" hidden="1" x14ac:dyDescent="0.3">
      <c r="B132" s="61"/>
      <c r="C132" s="61"/>
      <c r="D132" s="64">
        <f>D131*D122</f>
        <v>0</v>
      </c>
      <c r="E132" s="64">
        <f t="shared" ref="E132:J132" si="30">E131*E122</f>
        <v>0</v>
      </c>
      <c r="F132" s="64">
        <f t="shared" si="30"/>
        <v>0</v>
      </c>
      <c r="G132" s="64">
        <f t="shared" si="30"/>
        <v>0</v>
      </c>
      <c r="H132" s="64">
        <f t="shared" si="30"/>
        <v>0</v>
      </c>
      <c r="I132" s="64">
        <f t="shared" si="30"/>
        <v>0</v>
      </c>
      <c r="J132" s="64">
        <f t="shared" si="30"/>
        <v>0</v>
      </c>
      <c r="K132" s="64">
        <f>K131*K122</f>
        <v>0</v>
      </c>
      <c r="L132" s="61"/>
      <c r="M132" s="61"/>
      <c r="N132" s="61"/>
      <c r="O132" s="61"/>
      <c r="P132" s="64">
        <f>P131*P122</f>
        <v>0</v>
      </c>
      <c r="Q132" s="64">
        <f t="shared" ref="Q132:V132" si="31">Q131*Q122</f>
        <v>0</v>
      </c>
      <c r="R132" s="64">
        <f t="shared" si="31"/>
        <v>0</v>
      </c>
      <c r="S132" s="64">
        <f t="shared" si="31"/>
        <v>0</v>
      </c>
      <c r="T132" s="64">
        <f t="shared" si="31"/>
        <v>0</v>
      </c>
      <c r="U132" s="64">
        <f t="shared" si="31"/>
        <v>0</v>
      </c>
      <c r="V132" s="64">
        <f t="shared" si="31"/>
        <v>0</v>
      </c>
      <c r="W132" s="64">
        <f>W131*W122</f>
        <v>0</v>
      </c>
      <c r="X132" s="61"/>
      <c r="Y132" s="54"/>
      <c r="Z132" s="54"/>
      <c r="AA132" s="54"/>
      <c r="AB132" s="54"/>
      <c r="AC132" s="54"/>
      <c r="AD132" s="54"/>
      <c r="AE132" s="54"/>
    </row>
    <row r="133" spans="2:31" x14ac:dyDescent="0.3">
      <c r="B133" s="61"/>
      <c r="C133" s="61"/>
      <c r="D133" s="64"/>
      <c r="E133" s="64"/>
      <c r="F133" s="64"/>
      <c r="G133" s="64"/>
      <c r="H133" s="64"/>
      <c r="I133" s="64"/>
      <c r="J133" s="64"/>
      <c r="K133" s="64"/>
      <c r="L133" s="61"/>
      <c r="M133" s="61"/>
      <c r="N133" s="61"/>
      <c r="O133" s="61"/>
      <c r="P133" s="64"/>
      <c r="Q133" s="64"/>
      <c r="R133" s="64"/>
      <c r="S133" s="64"/>
      <c r="T133" s="64"/>
      <c r="U133" s="64"/>
      <c r="V133" s="64"/>
      <c r="W133" s="64"/>
      <c r="X133" s="61"/>
      <c r="Y133" s="54"/>
      <c r="Z133" s="54"/>
      <c r="AA133" s="54"/>
      <c r="AB133" s="54"/>
      <c r="AC133" s="54"/>
      <c r="AD133" s="54"/>
      <c r="AE133" s="54"/>
    </row>
    <row r="134" spans="2:31" ht="21" x14ac:dyDescent="0.3">
      <c r="B134" s="54"/>
      <c r="C134" s="80" t="s">
        <v>23</v>
      </c>
      <c r="D134" s="91">
        <f>SUM(D132:K132)</f>
        <v>0</v>
      </c>
      <c r="E134" s="91"/>
      <c r="F134" s="91"/>
      <c r="G134" s="91"/>
      <c r="H134" s="91"/>
      <c r="I134" s="91"/>
      <c r="J134" s="91"/>
      <c r="K134" s="91"/>
      <c r="L134" s="61"/>
      <c r="M134" s="54"/>
      <c r="N134" s="54"/>
      <c r="O134" s="80" t="s">
        <v>23</v>
      </c>
      <c r="P134" s="91">
        <f>SUM(P132:W132)</f>
        <v>0</v>
      </c>
      <c r="Q134" s="91"/>
      <c r="R134" s="91"/>
      <c r="S134" s="91"/>
      <c r="T134" s="91"/>
      <c r="U134" s="91"/>
      <c r="V134" s="91"/>
      <c r="W134" s="91"/>
      <c r="X134" s="54"/>
      <c r="Y134" s="54"/>
      <c r="Z134" s="54"/>
      <c r="AA134" s="54"/>
      <c r="AB134" s="54"/>
      <c r="AC134" s="54"/>
      <c r="AD134" s="54"/>
      <c r="AE134" s="54"/>
    </row>
    <row r="135" spans="2:31" x14ac:dyDescent="0.3">
      <c r="B135" s="54"/>
      <c r="C135" s="54"/>
      <c r="D135" s="57"/>
      <c r="E135" s="57"/>
      <c r="F135" s="57"/>
      <c r="G135" s="57"/>
      <c r="H135" s="57"/>
      <c r="I135" s="57"/>
      <c r="J135" s="57"/>
      <c r="K135" s="57"/>
      <c r="L135" s="54"/>
      <c r="M135" s="54"/>
      <c r="N135" s="54"/>
      <c r="O135" s="54"/>
      <c r="P135" s="54"/>
      <c r="Q135" s="54"/>
      <c r="R135" s="54"/>
      <c r="S135" s="54"/>
      <c r="T135" s="54"/>
      <c r="U135" s="54"/>
      <c r="V135" s="54"/>
      <c r="W135" s="54"/>
      <c r="X135" s="54"/>
      <c r="Y135" s="54"/>
      <c r="Z135" s="54"/>
      <c r="AA135" s="54"/>
      <c r="AB135" s="54"/>
      <c r="AC135" s="54"/>
      <c r="AD135" s="54"/>
      <c r="AE135" s="54"/>
    </row>
    <row r="136" spans="2:31" ht="18" x14ac:dyDescent="0.35">
      <c r="B136" s="102" t="s">
        <v>258</v>
      </c>
      <c r="C136" s="102"/>
      <c r="D136" s="102"/>
      <c r="E136" s="102"/>
      <c r="F136" s="102"/>
      <c r="G136" s="102"/>
      <c r="H136" s="102"/>
      <c r="I136" s="102"/>
      <c r="J136" s="102"/>
      <c r="K136" s="102"/>
      <c r="L136" s="102"/>
      <c r="M136" s="102"/>
      <c r="N136" s="102" t="s">
        <v>50</v>
      </c>
      <c r="O136" s="102"/>
      <c r="P136" s="102"/>
      <c r="Q136" s="102"/>
      <c r="R136" s="102"/>
      <c r="S136" s="102"/>
      <c r="T136" s="102"/>
      <c r="U136" s="102"/>
      <c r="V136" s="102"/>
      <c r="W136" s="102"/>
      <c r="X136" s="102"/>
      <c r="Y136" s="54"/>
      <c r="Z136" s="55" t="str">
        <f>B136</f>
        <v>Name Mitarbeiter 9</v>
      </c>
      <c r="AA136" s="54"/>
      <c r="AB136" s="54"/>
      <c r="AC136" s="56" t="s">
        <v>247</v>
      </c>
      <c r="AD136" s="54"/>
      <c r="AE136" s="54"/>
    </row>
    <row r="137" spans="2:31" ht="21" x14ac:dyDescent="0.3">
      <c r="B137" s="92" t="s">
        <v>21</v>
      </c>
      <c r="C137" s="92"/>
      <c r="D137" s="95" t="s">
        <v>3</v>
      </c>
      <c r="E137" s="95"/>
      <c r="F137" s="95"/>
      <c r="G137" s="95"/>
      <c r="H137" s="95"/>
      <c r="I137" s="95"/>
      <c r="J137" s="95"/>
      <c r="K137" s="95"/>
      <c r="L137" s="87"/>
      <c r="M137" s="54"/>
      <c r="N137" s="92" t="s">
        <v>21</v>
      </c>
      <c r="O137" s="96"/>
      <c r="P137" s="95" t="s">
        <v>3</v>
      </c>
      <c r="Q137" s="95"/>
      <c r="R137" s="95"/>
      <c r="S137" s="95"/>
      <c r="T137" s="95"/>
      <c r="U137" s="95"/>
      <c r="V137" s="95"/>
      <c r="W137" s="95"/>
      <c r="X137" s="87"/>
      <c r="Y137" s="54"/>
      <c r="Z137" s="100" t="s">
        <v>47</v>
      </c>
      <c r="AA137" s="101"/>
      <c r="AB137" s="54"/>
      <c r="AC137" s="54"/>
      <c r="AD137" s="54"/>
      <c r="AE137" s="54"/>
    </row>
    <row r="138" spans="2:31" ht="21" x14ac:dyDescent="0.3">
      <c r="B138" s="93"/>
      <c r="C138" s="93"/>
      <c r="D138" s="58">
        <v>8</v>
      </c>
      <c r="E138" s="58">
        <v>7</v>
      </c>
      <c r="F138" s="58">
        <v>6</v>
      </c>
      <c r="G138" s="58">
        <v>5</v>
      </c>
      <c r="H138" s="58">
        <v>4</v>
      </c>
      <c r="I138" s="58">
        <v>3</v>
      </c>
      <c r="J138" s="58">
        <v>2</v>
      </c>
      <c r="K138" s="58">
        <v>1</v>
      </c>
      <c r="L138" s="87"/>
      <c r="M138" s="54"/>
      <c r="N138" s="93"/>
      <c r="O138" s="97"/>
      <c r="P138" s="58">
        <v>8</v>
      </c>
      <c r="Q138" s="58">
        <v>7</v>
      </c>
      <c r="R138" s="58">
        <v>6</v>
      </c>
      <c r="S138" s="58">
        <v>5</v>
      </c>
      <c r="T138" s="58">
        <v>4</v>
      </c>
      <c r="U138" s="58">
        <v>3</v>
      </c>
      <c r="V138" s="58">
        <v>2</v>
      </c>
      <c r="W138" s="58">
        <v>1</v>
      </c>
      <c r="X138" s="87"/>
      <c r="Y138" s="54"/>
      <c r="Z138" s="60" t="s">
        <v>48</v>
      </c>
      <c r="AA138" s="66">
        <f>D150+P150</f>
        <v>0</v>
      </c>
      <c r="AB138" s="54"/>
      <c r="AC138" s="54"/>
      <c r="AD138" s="54"/>
      <c r="AE138" s="54"/>
    </row>
    <row r="139" spans="2:31" ht="21" x14ac:dyDescent="0.3">
      <c r="B139" s="94"/>
      <c r="C139" s="94"/>
      <c r="D139" s="88" t="s">
        <v>52</v>
      </c>
      <c r="E139" s="89"/>
      <c r="F139" s="90"/>
      <c r="G139" s="88" t="s">
        <v>66</v>
      </c>
      <c r="H139" s="90"/>
      <c r="I139" s="88" t="s">
        <v>51</v>
      </c>
      <c r="J139" s="89"/>
      <c r="K139" s="90"/>
      <c r="L139" s="59"/>
      <c r="M139" s="54"/>
      <c r="N139" s="94"/>
      <c r="O139" s="98"/>
      <c r="P139" s="88" t="s">
        <v>52</v>
      </c>
      <c r="Q139" s="89"/>
      <c r="R139" s="90"/>
      <c r="S139" s="88" t="s">
        <v>66</v>
      </c>
      <c r="T139" s="90"/>
      <c r="U139" s="88" t="s">
        <v>51</v>
      </c>
      <c r="V139" s="89"/>
      <c r="W139" s="90"/>
      <c r="X139" s="59"/>
      <c r="Y139" s="54"/>
      <c r="Z139" s="60" t="s">
        <v>45</v>
      </c>
      <c r="AA139" s="66">
        <f>D150*2</f>
        <v>0</v>
      </c>
      <c r="AB139" s="54"/>
      <c r="AC139" s="54"/>
      <c r="AD139" s="54"/>
      <c r="AE139" s="54"/>
    </row>
    <row r="140" spans="2:31" ht="21" x14ac:dyDescent="0.35">
      <c r="B140" s="62" t="s">
        <v>0</v>
      </c>
      <c r="C140" s="62" t="s">
        <v>1</v>
      </c>
      <c r="D140" s="63"/>
      <c r="E140" s="63"/>
      <c r="F140" s="63"/>
      <c r="G140" s="63"/>
      <c r="H140" s="63"/>
      <c r="I140" s="63"/>
      <c r="J140" s="63"/>
      <c r="K140" s="63"/>
      <c r="L140" s="62" t="s">
        <v>2</v>
      </c>
      <c r="M140" s="61"/>
      <c r="N140" s="62" t="s">
        <v>25</v>
      </c>
      <c r="O140" s="62" t="s">
        <v>26</v>
      </c>
      <c r="P140" s="63"/>
      <c r="Q140" s="63"/>
      <c r="R140" s="63"/>
      <c r="S140" s="63"/>
      <c r="T140" s="63"/>
      <c r="U140" s="63"/>
      <c r="V140" s="63"/>
      <c r="W140" s="63"/>
      <c r="X140" s="62" t="s">
        <v>27</v>
      </c>
      <c r="Y140" s="54"/>
      <c r="Z140" s="60" t="s">
        <v>46</v>
      </c>
      <c r="AA140" s="66">
        <f>P150*2</f>
        <v>0</v>
      </c>
      <c r="AB140" s="54"/>
      <c r="AC140" s="54"/>
      <c r="AD140" s="54"/>
      <c r="AE140" s="54"/>
    </row>
    <row r="141" spans="2:31" ht="18" x14ac:dyDescent="0.35">
      <c r="B141" s="62" t="s">
        <v>4</v>
      </c>
      <c r="C141" s="62" t="s">
        <v>5</v>
      </c>
      <c r="D141" s="63"/>
      <c r="E141" s="63"/>
      <c r="F141" s="63"/>
      <c r="G141" s="63"/>
      <c r="H141" s="63"/>
      <c r="I141" s="63"/>
      <c r="J141" s="63"/>
      <c r="K141" s="63"/>
      <c r="L141" s="62" t="s">
        <v>6</v>
      </c>
      <c r="M141" s="61"/>
      <c r="N141" s="62" t="s">
        <v>28</v>
      </c>
      <c r="O141" s="62" t="s">
        <v>29</v>
      </c>
      <c r="P141" s="63"/>
      <c r="Q141" s="63"/>
      <c r="R141" s="63"/>
      <c r="S141" s="63"/>
      <c r="T141" s="63"/>
      <c r="U141" s="63"/>
      <c r="V141" s="63"/>
      <c r="W141" s="63"/>
      <c r="X141" s="62" t="s">
        <v>30</v>
      </c>
      <c r="Y141" s="54"/>
      <c r="Z141" s="54"/>
      <c r="AA141" s="54"/>
      <c r="AB141" s="54"/>
      <c r="AC141" s="54"/>
      <c r="AD141" s="54"/>
      <c r="AE141" s="54"/>
    </row>
    <row r="142" spans="2:31" ht="18" x14ac:dyDescent="0.35">
      <c r="B142" s="62" t="s">
        <v>7</v>
      </c>
      <c r="C142" s="62" t="s">
        <v>8</v>
      </c>
      <c r="D142" s="63"/>
      <c r="E142" s="63"/>
      <c r="F142" s="63"/>
      <c r="G142" s="63"/>
      <c r="H142" s="63"/>
      <c r="I142" s="63"/>
      <c r="J142" s="63"/>
      <c r="K142" s="63"/>
      <c r="L142" s="62" t="s">
        <v>9</v>
      </c>
      <c r="M142" s="61"/>
      <c r="N142" s="62" t="s">
        <v>31</v>
      </c>
      <c r="O142" s="62" t="s">
        <v>32</v>
      </c>
      <c r="P142" s="63"/>
      <c r="Q142" s="63"/>
      <c r="R142" s="63"/>
      <c r="S142" s="63"/>
      <c r="T142" s="63"/>
      <c r="U142" s="63"/>
      <c r="V142" s="63"/>
      <c r="W142" s="63"/>
      <c r="X142" s="62" t="s">
        <v>33</v>
      </c>
      <c r="Y142" s="54"/>
      <c r="Z142" s="54"/>
      <c r="AA142" s="54"/>
      <c r="AB142" s="54"/>
      <c r="AC142" s="54"/>
      <c r="AD142" s="54"/>
      <c r="AE142" s="54"/>
    </row>
    <row r="143" spans="2:31" ht="18" x14ac:dyDescent="0.35">
      <c r="B143" s="62" t="s">
        <v>10</v>
      </c>
      <c r="C143" s="62" t="s">
        <v>11</v>
      </c>
      <c r="D143" s="63"/>
      <c r="E143" s="63"/>
      <c r="F143" s="63"/>
      <c r="G143" s="63"/>
      <c r="H143" s="63"/>
      <c r="I143" s="63"/>
      <c r="J143" s="63"/>
      <c r="K143" s="63"/>
      <c r="L143" s="62" t="s">
        <v>12</v>
      </c>
      <c r="M143" s="61"/>
      <c r="N143" s="62" t="s">
        <v>49</v>
      </c>
      <c r="O143" s="62" t="s">
        <v>34</v>
      </c>
      <c r="P143" s="63"/>
      <c r="Q143" s="63"/>
      <c r="R143" s="63"/>
      <c r="S143" s="63"/>
      <c r="T143" s="63"/>
      <c r="U143" s="63"/>
      <c r="V143" s="63"/>
      <c r="W143" s="63"/>
      <c r="X143" s="62" t="s">
        <v>35</v>
      </c>
      <c r="Y143" s="54"/>
      <c r="Z143" s="54"/>
      <c r="AA143" s="54"/>
      <c r="AB143" s="54"/>
      <c r="AC143" s="54"/>
      <c r="AD143" s="54"/>
      <c r="AE143" s="54"/>
    </row>
    <row r="144" spans="2:31" ht="18" x14ac:dyDescent="0.35">
      <c r="B144" s="62" t="s">
        <v>13</v>
      </c>
      <c r="C144" s="62" t="s">
        <v>14</v>
      </c>
      <c r="D144" s="63"/>
      <c r="E144" s="63"/>
      <c r="F144" s="63"/>
      <c r="G144" s="63"/>
      <c r="H144" s="63"/>
      <c r="I144" s="63"/>
      <c r="J144" s="63"/>
      <c r="K144" s="63"/>
      <c r="L144" s="62" t="s">
        <v>15</v>
      </c>
      <c r="M144" s="61"/>
      <c r="N144" s="62" t="s">
        <v>36</v>
      </c>
      <c r="O144" s="62" t="s">
        <v>37</v>
      </c>
      <c r="P144" s="63"/>
      <c r="Q144" s="63"/>
      <c r="R144" s="63"/>
      <c r="S144" s="63"/>
      <c r="T144" s="63"/>
      <c r="U144" s="63"/>
      <c r="V144" s="63"/>
      <c r="W144" s="63"/>
      <c r="X144" s="62" t="s">
        <v>38</v>
      </c>
      <c r="Y144" s="54"/>
      <c r="Z144" s="54"/>
      <c r="AA144" s="54"/>
      <c r="AB144" s="54"/>
      <c r="AC144" s="54"/>
      <c r="AD144" s="54"/>
      <c r="AE144" s="54"/>
    </row>
    <row r="145" spans="2:31" ht="18" x14ac:dyDescent="0.35">
      <c r="B145" s="62" t="s">
        <v>16</v>
      </c>
      <c r="C145" s="62" t="s">
        <v>17</v>
      </c>
      <c r="D145" s="63"/>
      <c r="E145" s="63"/>
      <c r="F145" s="63"/>
      <c r="G145" s="63"/>
      <c r="H145" s="63"/>
      <c r="I145" s="63"/>
      <c r="J145" s="63"/>
      <c r="K145" s="63"/>
      <c r="L145" s="62" t="s">
        <v>18</v>
      </c>
      <c r="M145" s="61"/>
      <c r="N145" s="62" t="s">
        <v>39</v>
      </c>
      <c r="O145" s="62" t="s">
        <v>40</v>
      </c>
      <c r="P145" s="63"/>
      <c r="Q145" s="63"/>
      <c r="R145" s="63"/>
      <c r="S145" s="63"/>
      <c r="T145" s="63"/>
      <c r="U145" s="63"/>
      <c r="V145" s="63"/>
      <c r="W145" s="63"/>
      <c r="X145" s="62" t="s">
        <v>41</v>
      </c>
      <c r="Y145" s="54"/>
      <c r="Z145" s="54"/>
      <c r="AA145" s="54"/>
      <c r="AB145" s="54"/>
      <c r="AC145" s="54"/>
      <c r="AD145" s="54"/>
      <c r="AE145" s="54"/>
    </row>
    <row r="146" spans="2:31" ht="18" x14ac:dyDescent="0.35">
      <c r="B146" s="62" t="s">
        <v>22</v>
      </c>
      <c r="C146" s="62" t="s">
        <v>19</v>
      </c>
      <c r="D146" s="63"/>
      <c r="E146" s="63"/>
      <c r="F146" s="63"/>
      <c r="G146" s="63"/>
      <c r="H146" s="63"/>
      <c r="I146" s="63"/>
      <c r="J146" s="63"/>
      <c r="K146" s="63"/>
      <c r="L146" s="62" t="s">
        <v>20</v>
      </c>
      <c r="M146" s="61"/>
      <c r="N146" s="62" t="s">
        <v>42</v>
      </c>
      <c r="O146" s="62" t="s">
        <v>43</v>
      </c>
      <c r="P146" s="63"/>
      <c r="Q146" s="63"/>
      <c r="R146" s="63"/>
      <c r="S146" s="63"/>
      <c r="T146" s="63"/>
      <c r="U146" s="63"/>
      <c r="V146" s="63"/>
      <c r="W146" s="63"/>
      <c r="X146" s="62" t="s">
        <v>44</v>
      </c>
      <c r="Y146" s="54"/>
      <c r="Z146" s="54"/>
      <c r="AA146" s="54"/>
      <c r="AB146" s="54"/>
      <c r="AC146" s="54"/>
      <c r="AD146" s="54"/>
      <c r="AE146" s="54"/>
    </row>
    <row r="147" spans="2:31" hidden="1" x14ac:dyDescent="0.3">
      <c r="B147" s="61"/>
      <c r="C147" s="61"/>
      <c r="D147" s="64">
        <f>COUNTIF(D140:D146,"x")</f>
        <v>0</v>
      </c>
      <c r="E147" s="64">
        <f t="shared" ref="E147:J147" si="32">COUNTIF(E140:E146,"x")</f>
        <v>0</v>
      </c>
      <c r="F147" s="64">
        <f t="shared" si="32"/>
        <v>0</v>
      </c>
      <c r="G147" s="64">
        <f t="shared" si="32"/>
        <v>0</v>
      </c>
      <c r="H147" s="64">
        <f t="shared" si="32"/>
        <v>0</v>
      </c>
      <c r="I147" s="64">
        <f t="shared" si="32"/>
        <v>0</v>
      </c>
      <c r="J147" s="64">
        <f t="shared" si="32"/>
        <v>0</v>
      </c>
      <c r="K147" s="64">
        <f>COUNTIF(K140:K146,"x")</f>
        <v>0</v>
      </c>
      <c r="L147" s="61"/>
      <c r="M147" s="61"/>
      <c r="N147" s="61"/>
      <c r="O147" s="61"/>
      <c r="P147" s="64">
        <f>COUNTIF(P140:P146,"x")</f>
        <v>0</v>
      </c>
      <c r="Q147" s="64">
        <f t="shared" ref="Q147:V147" si="33">COUNTIF(Q140:Q146,"x")</f>
        <v>0</v>
      </c>
      <c r="R147" s="64">
        <f t="shared" si="33"/>
        <v>0</v>
      </c>
      <c r="S147" s="64">
        <f t="shared" si="33"/>
        <v>0</v>
      </c>
      <c r="T147" s="64">
        <f t="shared" si="33"/>
        <v>0</v>
      </c>
      <c r="U147" s="64">
        <f t="shared" si="33"/>
        <v>0</v>
      </c>
      <c r="V147" s="64">
        <f t="shared" si="33"/>
        <v>0</v>
      </c>
      <c r="W147" s="64">
        <f>COUNTIF(W140:W146,"x")</f>
        <v>0</v>
      </c>
      <c r="X147" s="61"/>
      <c r="Y147" s="54"/>
      <c r="Z147" s="54"/>
      <c r="AA147" s="54"/>
      <c r="AB147" s="54"/>
      <c r="AC147" s="54"/>
      <c r="AD147" s="54"/>
      <c r="AE147" s="54"/>
    </row>
    <row r="148" spans="2:31" hidden="1" x14ac:dyDescent="0.3">
      <c r="B148" s="61"/>
      <c r="C148" s="61"/>
      <c r="D148" s="64">
        <f>D147*D138</f>
        <v>0</v>
      </c>
      <c r="E148" s="64">
        <f t="shared" ref="E148:J148" si="34">E147*E138</f>
        <v>0</v>
      </c>
      <c r="F148" s="64">
        <f t="shared" si="34"/>
        <v>0</v>
      </c>
      <c r="G148" s="64">
        <f t="shared" si="34"/>
        <v>0</v>
      </c>
      <c r="H148" s="64">
        <f t="shared" si="34"/>
        <v>0</v>
      </c>
      <c r="I148" s="64">
        <f t="shared" si="34"/>
        <v>0</v>
      </c>
      <c r="J148" s="64">
        <f t="shared" si="34"/>
        <v>0</v>
      </c>
      <c r="K148" s="64">
        <f>K147*K138</f>
        <v>0</v>
      </c>
      <c r="L148" s="61"/>
      <c r="M148" s="61"/>
      <c r="N148" s="61"/>
      <c r="O148" s="61"/>
      <c r="P148" s="64">
        <f>P147*P138</f>
        <v>0</v>
      </c>
      <c r="Q148" s="64">
        <f t="shared" ref="Q148:V148" si="35">Q147*Q138</f>
        <v>0</v>
      </c>
      <c r="R148" s="64">
        <f t="shared" si="35"/>
        <v>0</v>
      </c>
      <c r="S148" s="64">
        <f t="shared" si="35"/>
        <v>0</v>
      </c>
      <c r="T148" s="64">
        <f t="shared" si="35"/>
        <v>0</v>
      </c>
      <c r="U148" s="64">
        <f t="shared" si="35"/>
        <v>0</v>
      </c>
      <c r="V148" s="64">
        <f t="shared" si="35"/>
        <v>0</v>
      </c>
      <c r="W148" s="64">
        <f>W147*W138</f>
        <v>0</v>
      </c>
      <c r="X148" s="61"/>
      <c r="Y148" s="54"/>
      <c r="Z148" s="54"/>
      <c r="AA148" s="54"/>
      <c r="AB148" s="54"/>
      <c r="AC148" s="54"/>
      <c r="AD148" s="54"/>
      <c r="AE148" s="54"/>
    </row>
    <row r="149" spans="2:31" x14ac:dyDescent="0.3">
      <c r="B149" s="61"/>
      <c r="C149" s="61"/>
      <c r="D149" s="64"/>
      <c r="E149" s="64"/>
      <c r="F149" s="64"/>
      <c r="G149" s="64"/>
      <c r="H149" s="64"/>
      <c r="I149" s="64"/>
      <c r="J149" s="64"/>
      <c r="K149" s="64"/>
      <c r="L149" s="61"/>
      <c r="M149" s="61"/>
      <c r="N149" s="61"/>
      <c r="O149" s="61"/>
      <c r="P149" s="64"/>
      <c r="Q149" s="64"/>
      <c r="R149" s="64"/>
      <c r="S149" s="64"/>
      <c r="T149" s="64"/>
      <c r="U149" s="64"/>
      <c r="V149" s="64"/>
      <c r="W149" s="64"/>
      <c r="X149" s="61"/>
      <c r="Y149" s="54"/>
      <c r="Z149" s="54"/>
      <c r="AA149" s="54"/>
      <c r="AB149" s="54"/>
      <c r="AC149" s="54"/>
      <c r="AD149" s="54"/>
      <c r="AE149" s="54"/>
    </row>
    <row r="150" spans="2:31" ht="21" x14ac:dyDescent="0.3">
      <c r="B150" s="54"/>
      <c r="C150" s="80" t="s">
        <v>23</v>
      </c>
      <c r="D150" s="91">
        <f>SUM(D148:K148)</f>
        <v>0</v>
      </c>
      <c r="E150" s="91"/>
      <c r="F150" s="91"/>
      <c r="G150" s="91"/>
      <c r="H150" s="91"/>
      <c r="I150" s="91"/>
      <c r="J150" s="91"/>
      <c r="K150" s="91"/>
      <c r="L150" s="61"/>
      <c r="M150" s="54"/>
      <c r="N150" s="54"/>
      <c r="O150" s="80" t="s">
        <v>23</v>
      </c>
      <c r="P150" s="91">
        <f>SUM(P148:W148)</f>
        <v>0</v>
      </c>
      <c r="Q150" s="91"/>
      <c r="R150" s="91"/>
      <c r="S150" s="91"/>
      <c r="T150" s="91"/>
      <c r="U150" s="91"/>
      <c r="V150" s="91"/>
      <c r="W150" s="91"/>
      <c r="X150" s="54"/>
      <c r="Y150" s="54"/>
      <c r="Z150" s="54"/>
      <c r="AA150" s="54"/>
      <c r="AB150" s="54"/>
      <c r="AC150" s="54"/>
      <c r="AD150" s="54"/>
      <c r="AE150" s="54"/>
    </row>
    <row r="151" spans="2:31" x14ac:dyDescent="0.3">
      <c r="B151" s="54"/>
      <c r="C151" s="54"/>
      <c r="D151" s="57"/>
      <c r="E151" s="57"/>
      <c r="F151" s="57"/>
      <c r="G151" s="57"/>
      <c r="H151" s="57"/>
      <c r="I151" s="57"/>
      <c r="J151" s="57"/>
      <c r="K151" s="57"/>
      <c r="L151" s="54"/>
      <c r="M151" s="54"/>
      <c r="N151" s="54"/>
      <c r="O151" s="54"/>
      <c r="P151" s="54"/>
      <c r="Q151" s="54"/>
      <c r="R151" s="54"/>
      <c r="S151" s="54"/>
      <c r="T151" s="54"/>
      <c r="U151" s="54"/>
      <c r="V151" s="54"/>
      <c r="W151" s="54"/>
      <c r="X151" s="54"/>
      <c r="Y151" s="54"/>
      <c r="Z151" s="54"/>
      <c r="AA151" s="54"/>
      <c r="AB151" s="54"/>
      <c r="AC151" s="54"/>
      <c r="AD151" s="54"/>
      <c r="AE151" s="54"/>
    </row>
    <row r="152" spans="2:31" ht="18" x14ac:dyDescent="0.35">
      <c r="B152" s="102" t="s">
        <v>259</v>
      </c>
      <c r="C152" s="102"/>
      <c r="D152" s="102"/>
      <c r="E152" s="102"/>
      <c r="F152" s="102"/>
      <c r="G152" s="102"/>
      <c r="H152" s="102"/>
      <c r="I152" s="102"/>
      <c r="J152" s="102"/>
      <c r="K152" s="102"/>
      <c r="L152" s="102"/>
      <c r="M152" s="102"/>
      <c r="N152" s="102" t="s">
        <v>50</v>
      </c>
      <c r="O152" s="102"/>
      <c r="P152" s="102"/>
      <c r="Q152" s="102"/>
      <c r="R152" s="102"/>
      <c r="S152" s="102"/>
      <c r="T152" s="102"/>
      <c r="U152" s="102"/>
      <c r="V152" s="102"/>
      <c r="W152" s="102"/>
      <c r="X152" s="102"/>
      <c r="Y152" s="54"/>
      <c r="Z152" s="55" t="str">
        <f>B152</f>
        <v>Name Mitarbeiter 10</v>
      </c>
      <c r="AA152" s="54"/>
      <c r="AB152" s="54"/>
      <c r="AC152" s="56" t="s">
        <v>247</v>
      </c>
      <c r="AD152" s="54"/>
      <c r="AE152" s="54"/>
    </row>
    <row r="153" spans="2:31" ht="21" x14ac:dyDescent="0.3">
      <c r="B153" s="92" t="s">
        <v>21</v>
      </c>
      <c r="C153" s="92"/>
      <c r="D153" s="95" t="s">
        <v>3</v>
      </c>
      <c r="E153" s="95"/>
      <c r="F153" s="95"/>
      <c r="G153" s="95"/>
      <c r="H153" s="95"/>
      <c r="I153" s="95"/>
      <c r="J153" s="95"/>
      <c r="K153" s="95"/>
      <c r="L153" s="87"/>
      <c r="M153" s="54"/>
      <c r="N153" s="92" t="s">
        <v>21</v>
      </c>
      <c r="O153" s="96"/>
      <c r="P153" s="95" t="s">
        <v>3</v>
      </c>
      <c r="Q153" s="95"/>
      <c r="R153" s="95"/>
      <c r="S153" s="95"/>
      <c r="T153" s="95"/>
      <c r="U153" s="95"/>
      <c r="V153" s="95"/>
      <c r="W153" s="95"/>
      <c r="X153" s="87"/>
      <c r="Y153" s="54"/>
      <c r="Z153" s="100" t="s">
        <v>47</v>
      </c>
      <c r="AA153" s="101"/>
      <c r="AB153" s="54"/>
      <c r="AC153" s="54"/>
      <c r="AD153" s="54"/>
      <c r="AE153" s="54"/>
    </row>
    <row r="154" spans="2:31" ht="21" x14ac:dyDescent="0.3">
      <c r="B154" s="93"/>
      <c r="C154" s="93"/>
      <c r="D154" s="58">
        <v>8</v>
      </c>
      <c r="E154" s="58">
        <v>7</v>
      </c>
      <c r="F154" s="58">
        <v>6</v>
      </c>
      <c r="G154" s="58">
        <v>5</v>
      </c>
      <c r="H154" s="58">
        <v>4</v>
      </c>
      <c r="I154" s="58">
        <v>3</v>
      </c>
      <c r="J154" s="58">
        <v>2</v>
      </c>
      <c r="K154" s="58">
        <v>1</v>
      </c>
      <c r="L154" s="87"/>
      <c r="M154" s="54"/>
      <c r="N154" s="93"/>
      <c r="O154" s="97"/>
      <c r="P154" s="58">
        <v>8</v>
      </c>
      <c r="Q154" s="58">
        <v>7</v>
      </c>
      <c r="R154" s="58">
        <v>6</v>
      </c>
      <c r="S154" s="58">
        <v>5</v>
      </c>
      <c r="T154" s="58">
        <v>4</v>
      </c>
      <c r="U154" s="58">
        <v>3</v>
      </c>
      <c r="V154" s="58">
        <v>2</v>
      </c>
      <c r="W154" s="58">
        <v>1</v>
      </c>
      <c r="X154" s="87"/>
      <c r="Y154" s="54"/>
      <c r="Z154" s="60" t="s">
        <v>48</v>
      </c>
      <c r="AA154" s="66">
        <f>D166+P166</f>
        <v>0</v>
      </c>
      <c r="AB154" s="54"/>
      <c r="AC154" s="54"/>
      <c r="AD154" s="54"/>
      <c r="AE154" s="54"/>
    </row>
    <row r="155" spans="2:31" ht="21" x14ac:dyDescent="0.3">
      <c r="B155" s="94"/>
      <c r="C155" s="94"/>
      <c r="D155" s="88" t="s">
        <v>52</v>
      </c>
      <c r="E155" s="89"/>
      <c r="F155" s="90"/>
      <c r="G155" s="88" t="s">
        <v>66</v>
      </c>
      <c r="H155" s="90"/>
      <c r="I155" s="88" t="s">
        <v>51</v>
      </c>
      <c r="J155" s="89"/>
      <c r="K155" s="90"/>
      <c r="L155" s="59"/>
      <c r="M155" s="54"/>
      <c r="N155" s="94"/>
      <c r="O155" s="98"/>
      <c r="P155" s="88" t="s">
        <v>52</v>
      </c>
      <c r="Q155" s="89"/>
      <c r="R155" s="90"/>
      <c r="S155" s="88" t="s">
        <v>66</v>
      </c>
      <c r="T155" s="90"/>
      <c r="U155" s="88" t="s">
        <v>51</v>
      </c>
      <c r="V155" s="89"/>
      <c r="W155" s="90"/>
      <c r="X155" s="59"/>
      <c r="Y155" s="54"/>
      <c r="Z155" s="60" t="s">
        <v>45</v>
      </c>
      <c r="AA155" s="66">
        <f>D166*2</f>
        <v>0</v>
      </c>
      <c r="AB155" s="54"/>
      <c r="AC155" s="54"/>
      <c r="AD155" s="54"/>
      <c r="AE155" s="54"/>
    </row>
    <row r="156" spans="2:31" ht="21" x14ac:dyDescent="0.35">
      <c r="B156" s="62" t="s">
        <v>0</v>
      </c>
      <c r="C156" s="62" t="s">
        <v>1</v>
      </c>
      <c r="D156" s="63"/>
      <c r="E156" s="63"/>
      <c r="F156" s="63"/>
      <c r="G156" s="63"/>
      <c r="H156" s="63"/>
      <c r="I156" s="63"/>
      <c r="J156" s="63"/>
      <c r="K156" s="63"/>
      <c r="L156" s="62" t="s">
        <v>2</v>
      </c>
      <c r="M156" s="61"/>
      <c r="N156" s="62" t="s">
        <v>25</v>
      </c>
      <c r="O156" s="62" t="s">
        <v>26</v>
      </c>
      <c r="P156" s="63"/>
      <c r="Q156" s="63"/>
      <c r="R156" s="63"/>
      <c r="S156" s="63"/>
      <c r="T156" s="63"/>
      <c r="U156" s="63"/>
      <c r="V156" s="63"/>
      <c r="W156" s="63"/>
      <c r="X156" s="62" t="s">
        <v>27</v>
      </c>
      <c r="Y156" s="54"/>
      <c r="Z156" s="60" t="s">
        <v>46</v>
      </c>
      <c r="AA156" s="66">
        <f>P166*2</f>
        <v>0</v>
      </c>
      <c r="AB156" s="54"/>
      <c r="AC156" s="54"/>
      <c r="AD156" s="54"/>
      <c r="AE156" s="54"/>
    </row>
    <row r="157" spans="2:31" ht="18" x14ac:dyDescent="0.35">
      <c r="B157" s="62" t="s">
        <v>4</v>
      </c>
      <c r="C157" s="62" t="s">
        <v>5</v>
      </c>
      <c r="D157" s="63"/>
      <c r="E157" s="63"/>
      <c r="F157" s="63"/>
      <c r="G157" s="63"/>
      <c r="H157" s="63"/>
      <c r="I157" s="63"/>
      <c r="J157" s="63"/>
      <c r="K157" s="63"/>
      <c r="L157" s="62" t="s">
        <v>6</v>
      </c>
      <c r="M157" s="61"/>
      <c r="N157" s="62" t="s">
        <v>28</v>
      </c>
      <c r="O157" s="62" t="s">
        <v>29</v>
      </c>
      <c r="P157" s="63"/>
      <c r="Q157" s="63"/>
      <c r="R157" s="63"/>
      <c r="S157" s="63"/>
      <c r="T157" s="63"/>
      <c r="U157" s="63"/>
      <c r="V157" s="63"/>
      <c r="W157" s="63"/>
      <c r="X157" s="62" t="s">
        <v>30</v>
      </c>
      <c r="Y157" s="54"/>
      <c r="Z157" s="54"/>
      <c r="AA157" s="54"/>
      <c r="AB157" s="54"/>
      <c r="AC157" s="54"/>
      <c r="AD157" s="54"/>
      <c r="AE157" s="54"/>
    </row>
    <row r="158" spans="2:31" ht="18" x14ac:dyDescent="0.35">
      <c r="B158" s="62" t="s">
        <v>7</v>
      </c>
      <c r="C158" s="62" t="s">
        <v>8</v>
      </c>
      <c r="D158" s="63"/>
      <c r="E158" s="63"/>
      <c r="F158" s="63"/>
      <c r="G158" s="63"/>
      <c r="H158" s="63"/>
      <c r="I158" s="63"/>
      <c r="J158" s="63"/>
      <c r="K158" s="63"/>
      <c r="L158" s="62" t="s">
        <v>9</v>
      </c>
      <c r="M158" s="61"/>
      <c r="N158" s="62" t="s">
        <v>31</v>
      </c>
      <c r="O158" s="62" t="s">
        <v>32</v>
      </c>
      <c r="P158" s="63"/>
      <c r="Q158" s="63"/>
      <c r="R158" s="63"/>
      <c r="S158" s="63"/>
      <c r="T158" s="63"/>
      <c r="U158" s="63"/>
      <c r="V158" s="63"/>
      <c r="W158" s="63"/>
      <c r="X158" s="62" t="s">
        <v>33</v>
      </c>
      <c r="Y158" s="54"/>
      <c r="Z158" s="54"/>
      <c r="AA158" s="54"/>
      <c r="AB158" s="54"/>
      <c r="AC158" s="54"/>
      <c r="AD158" s="54"/>
      <c r="AE158" s="54"/>
    </row>
    <row r="159" spans="2:31" ht="18" x14ac:dyDescent="0.35">
      <c r="B159" s="62" t="s">
        <v>10</v>
      </c>
      <c r="C159" s="62" t="s">
        <v>11</v>
      </c>
      <c r="D159" s="63"/>
      <c r="E159" s="63"/>
      <c r="F159" s="63"/>
      <c r="G159" s="63"/>
      <c r="H159" s="63"/>
      <c r="I159" s="63"/>
      <c r="J159" s="63"/>
      <c r="K159" s="63"/>
      <c r="L159" s="62" t="s">
        <v>12</v>
      </c>
      <c r="M159" s="61"/>
      <c r="N159" s="62" t="s">
        <v>49</v>
      </c>
      <c r="O159" s="62" t="s">
        <v>34</v>
      </c>
      <c r="P159" s="63"/>
      <c r="Q159" s="63"/>
      <c r="R159" s="63"/>
      <c r="S159" s="63"/>
      <c r="T159" s="63"/>
      <c r="U159" s="63"/>
      <c r="V159" s="63"/>
      <c r="W159" s="63"/>
      <c r="X159" s="62" t="s">
        <v>35</v>
      </c>
      <c r="Y159" s="54"/>
      <c r="Z159" s="54"/>
      <c r="AA159" s="54"/>
      <c r="AB159" s="54"/>
      <c r="AC159" s="54"/>
      <c r="AD159" s="54"/>
      <c r="AE159" s="54"/>
    </row>
    <row r="160" spans="2:31" ht="18" x14ac:dyDescent="0.35">
      <c r="B160" s="62" t="s">
        <v>13</v>
      </c>
      <c r="C160" s="62" t="s">
        <v>14</v>
      </c>
      <c r="D160" s="63"/>
      <c r="E160" s="63"/>
      <c r="F160" s="63"/>
      <c r="G160" s="63"/>
      <c r="H160" s="63"/>
      <c r="I160" s="63"/>
      <c r="J160" s="63"/>
      <c r="K160" s="63"/>
      <c r="L160" s="62" t="s">
        <v>15</v>
      </c>
      <c r="M160" s="61"/>
      <c r="N160" s="62" t="s">
        <v>36</v>
      </c>
      <c r="O160" s="62" t="s">
        <v>37</v>
      </c>
      <c r="P160" s="63"/>
      <c r="Q160" s="63"/>
      <c r="R160" s="63"/>
      <c r="S160" s="63"/>
      <c r="T160" s="63"/>
      <c r="U160" s="63"/>
      <c r="V160" s="63"/>
      <c r="W160" s="63"/>
      <c r="X160" s="62" t="s">
        <v>38</v>
      </c>
      <c r="Y160" s="54"/>
      <c r="Z160" s="54"/>
      <c r="AA160" s="54"/>
      <c r="AB160" s="54"/>
      <c r="AC160" s="54"/>
      <c r="AD160" s="54"/>
      <c r="AE160" s="54"/>
    </row>
    <row r="161" spans="2:31" ht="18" x14ac:dyDescent="0.35">
      <c r="B161" s="62" t="s">
        <v>16</v>
      </c>
      <c r="C161" s="62" t="s">
        <v>17</v>
      </c>
      <c r="D161" s="63"/>
      <c r="E161" s="63"/>
      <c r="F161" s="63"/>
      <c r="G161" s="63"/>
      <c r="H161" s="63"/>
      <c r="I161" s="63"/>
      <c r="J161" s="63"/>
      <c r="K161" s="63"/>
      <c r="L161" s="62" t="s">
        <v>18</v>
      </c>
      <c r="M161" s="61"/>
      <c r="N161" s="62" t="s">
        <v>39</v>
      </c>
      <c r="O161" s="62" t="s">
        <v>40</v>
      </c>
      <c r="P161" s="63"/>
      <c r="Q161" s="63"/>
      <c r="R161" s="63"/>
      <c r="S161" s="63"/>
      <c r="T161" s="63"/>
      <c r="U161" s="63"/>
      <c r="V161" s="63"/>
      <c r="W161" s="63"/>
      <c r="X161" s="62" t="s">
        <v>41</v>
      </c>
      <c r="Y161" s="54"/>
      <c r="Z161" s="54"/>
      <c r="AA161" s="54"/>
      <c r="AB161" s="54"/>
      <c r="AC161" s="54"/>
      <c r="AD161" s="54"/>
      <c r="AE161" s="54"/>
    </row>
    <row r="162" spans="2:31" ht="18" x14ac:dyDescent="0.35">
      <c r="B162" s="62" t="s">
        <v>22</v>
      </c>
      <c r="C162" s="62" t="s">
        <v>19</v>
      </c>
      <c r="D162" s="63"/>
      <c r="E162" s="63"/>
      <c r="F162" s="63"/>
      <c r="G162" s="63"/>
      <c r="H162" s="63"/>
      <c r="I162" s="63"/>
      <c r="J162" s="63"/>
      <c r="K162" s="63"/>
      <c r="L162" s="62" t="s">
        <v>20</v>
      </c>
      <c r="M162" s="61"/>
      <c r="N162" s="62" t="s">
        <v>42</v>
      </c>
      <c r="O162" s="62" t="s">
        <v>43</v>
      </c>
      <c r="P162" s="63"/>
      <c r="Q162" s="63"/>
      <c r="R162" s="63"/>
      <c r="S162" s="63"/>
      <c r="T162" s="63"/>
      <c r="U162" s="63"/>
      <c r="V162" s="63"/>
      <c r="W162" s="63"/>
      <c r="X162" s="62" t="s">
        <v>44</v>
      </c>
      <c r="Y162" s="54"/>
      <c r="Z162" s="54"/>
      <c r="AA162" s="54"/>
      <c r="AB162" s="54"/>
      <c r="AC162" s="54"/>
      <c r="AD162" s="54"/>
      <c r="AE162" s="54"/>
    </row>
    <row r="163" spans="2:31" hidden="1" x14ac:dyDescent="0.3">
      <c r="B163" s="61"/>
      <c r="C163" s="61"/>
      <c r="D163" s="64">
        <f>COUNTIF(D156:D162,"x")</f>
        <v>0</v>
      </c>
      <c r="E163" s="64">
        <f t="shared" ref="E163:J163" si="36">COUNTIF(E156:E162,"x")</f>
        <v>0</v>
      </c>
      <c r="F163" s="64">
        <f t="shared" si="36"/>
        <v>0</v>
      </c>
      <c r="G163" s="64">
        <f t="shared" si="36"/>
        <v>0</v>
      </c>
      <c r="H163" s="64">
        <f t="shared" si="36"/>
        <v>0</v>
      </c>
      <c r="I163" s="64">
        <f t="shared" si="36"/>
        <v>0</v>
      </c>
      <c r="J163" s="64">
        <f t="shared" si="36"/>
        <v>0</v>
      </c>
      <c r="K163" s="64">
        <f>COUNTIF(K156:K162,"x")</f>
        <v>0</v>
      </c>
      <c r="L163" s="61"/>
      <c r="M163" s="61"/>
      <c r="N163" s="61"/>
      <c r="O163" s="61"/>
      <c r="P163" s="64">
        <f>COUNTIF(P156:P162,"x")</f>
        <v>0</v>
      </c>
      <c r="Q163" s="64">
        <f t="shared" ref="Q163:V163" si="37">COUNTIF(Q156:Q162,"x")</f>
        <v>0</v>
      </c>
      <c r="R163" s="64">
        <f t="shared" si="37"/>
        <v>0</v>
      </c>
      <c r="S163" s="64">
        <f t="shared" si="37"/>
        <v>0</v>
      </c>
      <c r="T163" s="64">
        <f t="shared" si="37"/>
        <v>0</v>
      </c>
      <c r="U163" s="64">
        <f t="shared" si="37"/>
        <v>0</v>
      </c>
      <c r="V163" s="64">
        <f t="shared" si="37"/>
        <v>0</v>
      </c>
      <c r="W163" s="64">
        <f>COUNTIF(W156:W162,"x")</f>
        <v>0</v>
      </c>
      <c r="X163" s="61"/>
      <c r="Y163" s="54"/>
      <c r="Z163" s="54"/>
      <c r="AA163" s="54"/>
      <c r="AB163" s="54"/>
      <c r="AC163" s="54"/>
      <c r="AD163" s="54"/>
      <c r="AE163" s="54"/>
    </row>
    <row r="164" spans="2:31" hidden="1" x14ac:dyDescent="0.3">
      <c r="B164" s="61"/>
      <c r="C164" s="61"/>
      <c r="D164" s="64">
        <f>D163*D154</f>
        <v>0</v>
      </c>
      <c r="E164" s="64">
        <f t="shared" ref="E164:J164" si="38">E163*E154</f>
        <v>0</v>
      </c>
      <c r="F164" s="64">
        <f t="shared" si="38"/>
        <v>0</v>
      </c>
      <c r="G164" s="64">
        <f t="shared" si="38"/>
        <v>0</v>
      </c>
      <c r="H164" s="64">
        <f t="shared" si="38"/>
        <v>0</v>
      </c>
      <c r="I164" s="64">
        <f t="shared" si="38"/>
        <v>0</v>
      </c>
      <c r="J164" s="64">
        <f t="shared" si="38"/>
        <v>0</v>
      </c>
      <c r="K164" s="64">
        <f>K163*K154</f>
        <v>0</v>
      </c>
      <c r="L164" s="61"/>
      <c r="M164" s="61"/>
      <c r="N164" s="61"/>
      <c r="O164" s="61"/>
      <c r="P164" s="64">
        <f>P163*P154</f>
        <v>0</v>
      </c>
      <c r="Q164" s="64">
        <f t="shared" ref="Q164:V164" si="39">Q163*Q154</f>
        <v>0</v>
      </c>
      <c r="R164" s="64">
        <f t="shared" si="39"/>
        <v>0</v>
      </c>
      <c r="S164" s="64">
        <f t="shared" si="39"/>
        <v>0</v>
      </c>
      <c r="T164" s="64">
        <f t="shared" si="39"/>
        <v>0</v>
      </c>
      <c r="U164" s="64">
        <f t="shared" si="39"/>
        <v>0</v>
      </c>
      <c r="V164" s="64">
        <f t="shared" si="39"/>
        <v>0</v>
      </c>
      <c r="W164" s="64">
        <f>W163*W154</f>
        <v>0</v>
      </c>
      <c r="X164" s="61"/>
      <c r="Y164" s="54"/>
      <c r="Z164" s="54"/>
      <c r="AA164" s="54"/>
      <c r="AB164" s="54"/>
      <c r="AC164" s="54"/>
      <c r="AD164" s="54"/>
      <c r="AE164" s="54"/>
    </row>
    <row r="165" spans="2:31" x14ac:dyDescent="0.3">
      <c r="B165" s="61"/>
      <c r="C165" s="61"/>
      <c r="D165" s="64"/>
      <c r="E165" s="64"/>
      <c r="F165" s="64"/>
      <c r="G165" s="64"/>
      <c r="H165" s="64"/>
      <c r="I165" s="64"/>
      <c r="J165" s="64"/>
      <c r="K165" s="64"/>
      <c r="L165" s="61"/>
      <c r="M165" s="61"/>
      <c r="N165" s="61"/>
      <c r="O165" s="61"/>
      <c r="P165" s="64"/>
      <c r="Q165" s="64"/>
      <c r="R165" s="64"/>
      <c r="S165" s="64"/>
      <c r="T165" s="64"/>
      <c r="U165" s="64"/>
      <c r="V165" s="64"/>
      <c r="W165" s="64"/>
      <c r="X165" s="61"/>
      <c r="Y165" s="54"/>
      <c r="Z165" s="54"/>
      <c r="AA165" s="54"/>
      <c r="AB165" s="54"/>
      <c r="AC165" s="54"/>
      <c r="AD165" s="54"/>
      <c r="AE165" s="54"/>
    </row>
    <row r="166" spans="2:31" ht="21" x14ac:dyDescent="0.3">
      <c r="B166" s="54"/>
      <c r="C166" s="80" t="s">
        <v>23</v>
      </c>
      <c r="D166" s="91">
        <f>SUM(D164:K164)</f>
        <v>0</v>
      </c>
      <c r="E166" s="91"/>
      <c r="F166" s="91"/>
      <c r="G166" s="91"/>
      <c r="H166" s="91"/>
      <c r="I166" s="91"/>
      <c r="J166" s="91"/>
      <c r="K166" s="91"/>
      <c r="L166" s="61"/>
      <c r="M166" s="54"/>
      <c r="N166" s="54"/>
      <c r="O166" s="80" t="s">
        <v>23</v>
      </c>
      <c r="P166" s="91">
        <f>SUM(P164:W164)</f>
        <v>0</v>
      </c>
      <c r="Q166" s="91"/>
      <c r="R166" s="91"/>
      <c r="S166" s="91"/>
      <c r="T166" s="91"/>
      <c r="U166" s="91"/>
      <c r="V166" s="91"/>
      <c r="W166" s="91"/>
      <c r="X166" s="54"/>
      <c r="Y166" s="54"/>
      <c r="Z166" s="54"/>
      <c r="AA166" s="54"/>
      <c r="AB166" s="54"/>
      <c r="AC166" s="54"/>
      <c r="AD166" s="54"/>
      <c r="AE166" s="54"/>
    </row>
    <row r="167" spans="2:31" x14ac:dyDescent="0.3">
      <c r="B167" s="61"/>
      <c r="C167" s="61"/>
      <c r="D167" s="64"/>
      <c r="E167" s="64"/>
      <c r="F167" s="64"/>
      <c r="G167" s="64"/>
      <c r="H167" s="64"/>
      <c r="I167" s="64"/>
      <c r="J167" s="64"/>
      <c r="K167" s="64"/>
      <c r="L167" s="61"/>
      <c r="M167" s="61"/>
      <c r="N167" s="61"/>
      <c r="O167" s="61"/>
      <c r="P167" s="61"/>
      <c r="Q167" s="61"/>
      <c r="R167" s="61"/>
      <c r="S167" s="61"/>
      <c r="T167" s="61"/>
      <c r="U167" s="61"/>
      <c r="V167" s="61"/>
      <c r="W167" s="61"/>
      <c r="X167" s="61"/>
      <c r="Y167" s="54"/>
      <c r="Z167" s="54"/>
      <c r="AA167" s="54"/>
      <c r="AB167" s="54"/>
      <c r="AC167" s="54"/>
      <c r="AD167" s="54"/>
      <c r="AE167" s="54"/>
    </row>
  </sheetData>
  <mergeCells count="183">
    <mergeCell ref="D22:K22"/>
    <mergeCell ref="P22:W22"/>
    <mergeCell ref="B24:X24"/>
    <mergeCell ref="B25:B27"/>
    <mergeCell ref="C9:C11"/>
    <mergeCell ref="O9:O11"/>
    <mergeCell ref="B6:L6"/>
    <mergeCell ref="N6:X6"/>
    <mergeCell ref="Z6:AA6"/>
    <mergeCell ref="B8:X8"/>
    <mergeCell ref="B9:B11"/>
    <mergeCell ref="B40:X40"/>
    <mergeCell ref="B41:B43"/>
    <mergeCell ref="D25:K25"/>
    <mergeCell ref="L25:L26"/>
    <mergeCell ref="N25:N27"/>
    <mergeCell ref="P25:W25"/>
    <mergeCell ref="X25:X26"/>
    <mergeCell ref="Z25:AA25"/>
    <mergeCell ref="D27:F27"/>
    <mergeCell ref="G27:H27"/>
    <mergeCell ref="I27:K27"/>
    <mergeCell ref="P27:R27"/>
    <mergeCell ref="S27:T27"/>
    <mergeCell ref="U27:W27"/>
    <mergeCell ref="D38:K38"/>
    <mergeCell ref="P38:W38"/>
    <mergeCell ref="C25:C27"/>
    <mergeCell ref="O25:O27"/>
    <mergeCell ref="B56:X56"/>
    <mergeCell ref="B57:B59"/>
    <mergeCell ref="D41:K41"/>
    <mergeCell ref="L41:L42"/>
    <mergeCell ref="N41:N43"/>
    <mergeCell ref="P41:W41"/>
    <mergeCell ref="X41:X42"/>
    <mergeCell ref="Z41:AA41"/>
    <mergeCell ref="D43:F43"/>
    <mergeCell ref="G43:H43"/>
    <mergeCell ref="I43:K43"/>
    <mergeCell ref="P43:R43"/>
    <mergeCell ref="S43:T43"/>
    <mergeCell ref="U43:W43"/>
    <mergeCell ref="D54:K54"/>
    <mergeCell ref="P54:W54"/>
    <mergeCell ref="C41:C43"/>
    <mergeCell ref="O41:O43"/>
    <mergeCell ref="B72:X72"/>
    <mergeCell ref="B73:B75"/>
    <mergeCell ref="D57:K57"/>
    <mergeCell ref="L57:L58"/>
    <mergeCell ref="N57:N59"/>
    <mergeCell ref="P57:W57"/>
    <mergeCell ref="X57:X58"/>
    <mergeCell ref="Z57:AA57"/>
    <mergeCell ref="D59:F59"/>
    <mergeCell ref="G59:H59"/>
    <mergeCell ref="I59:K59"/>
    <mergeCell ref="P59:R59"/>
    <mergeCell ref="S59:T59"/>
    <mergeCell ref="U59:W59"/>
    <mergeCell ref="D70:K70"/>
    <mergeCell ref="P70:W70"/>
    <mergeCell ref="C57:C59"/>
    <mergeCell ref="O57:O59"/>
    <mergeCell ref="B88:X88"/>
    <mergeCell ref="B89:B91"/>
    <mergeCell ref="D73:K73"/>
    <mergeCell ref="L73:L74"/>
    <mergeCell ref="N73:N75"/>
    <mergeCell ref="P73:W73"/>
    <mergeCell ref="X73:X74"/>
    <mergeCell ref="Z73:AA73"/>
    <mergeCell ref="D75:F75"/>
    <mergeCell ref="G75:H75"/>
    <mergeCell ref="I75:K75"/>
    <mergeCell ref="P75:R75"/>
    <mergeCell ref="S75:T75"/>
    <mergeCell ref="U75:W75"/>
    <mergeCell ref="D86:K86"/>
    <mergeCell ref="P86:W86"/>
    <mergeCell ref="C73:C75"/>
    <mergeCell ref="O73:O75"/>
    <mergeCell ref="B104:X104"/>
    <mergeCell ref="B105:B107"/>
    <mergeCell ref="D89:K89"/>
    <mergeCell ref="L89:L90"/>
    <mergeCell ref="N89:N91"/>
    <mergeCell ref="P89:W89"/>
    <mergeCell ref="X89:X90"/>
    <mergeCell ref="Z89:AA89"/>
    <mergeCell ref="D91:F91"/>
    <mergeCell ref="G91:H91"/>
    <mergeCell ref="I91:K91"/>
    <mergeCell ref="P91:R91"/>
    <mergeCell ref="S91:T91"/>
    <mergeCell ref="U91:W91"/>
    <mergeCell ref="D102:K102"/>
    <mergeCell ref="P102:W102"/>
    <mergeCell ref="C89:C91"/>
    <mergeCell ref="O89:O91"/>
    <mergeCell ref="B120:X120"/>
    <mergeCell ref="B121:B123"/>
    <mergeCell ref="D105:K105"/>
    <mergeCell ref="L105:L106"/>
    <mergeCell ref="N105:N107"/>
    <mergeCell ref="P105:W105"/>
    <mergeCell ref="X105:X106"/>
    <mergeCell ref="Z105:AA105"/>
    <mergeCell ref="D107:F107"/>
    <mergeCell ref="G107:H107"/>
    <mergeCell ref="I107:K107"/>
    <mergeCell ref="P107:R107"/>
    <mergeCell ref="S107:T107"/>
    <mergeCell ref="U107:W107"/>
    <mergeCell ref="D118:K118"/>
    <mergeCell ref="P118:W118"/>
    <mergeCell ref="C105:C107"/>
    <mergeCell ref="O105:O107"/>
    <mergeCell ref="D134:K134"/>
    <mergeCell ref="P134:W134"/>
    <mergeCell ref="C121:C123"/>
    <mergeCell ref="O121:O123"/>
    <mergeCell ref="Z137:AA137"/>
    <mergeCell ref="D139:F139"/>
    <mergeCell ref="G139:H139"/>
    <mergeCell ref="I139:K139"/>
    <mergeCell ref="P139:R139"/>
    <mergeCell ref="S139:T139"/>
    <mergeCell ref="D121:K121"/>
    <mergeCell ref="L121:L122"/>
    <mergeCell ref="N121:N123"/>
    <mergeCell ref="P121:W121"/>
    <mergeCell ref="X121:X122"/>
    <mergeCell ref="Z121:AA121"/>
    <mergeCell ref="D123:F123"/>
    <mergeCell ref="G123:H123"/>
    <mergeCell ref="I123:K123"/>
    <mergeCell ref="P123:R123"/>
    <mergeCell ref="S123:T123"/>
    <mergeCell ref="U123:W123"/>
    <mergeCell ref="D166:K166"/>
    <mergeCell ref="P166:W166"/>
    <mergeCell ref="C153:C155"/>
    <mergeCell ref="O153:O155"/>
    <mergeCell ref="B152:X152"/>
    <mergeCell ref="B153:B155"/>
    <mergeCell ref="D137:K137"/>
    <mergeCell ref="L137:L138"/>
    <mergeCell ref="N137:N139"/>
    <mergeCell ref="P137:W137"/>
    <mergeCell ref="X137:X138"/>
    <mergeCell ref="C137:C139"/>
    <mergeCell ref="D153:K153"/>
    <mergeCell ref="L153:L154"/>
    <mergeCell ref="N153:N155"/>
    <mergeCell ref="P153:W153"/>
    <mergeCell ref="X153:X154"/>
    <mergeCell ref="B137:B139"/>
    <mergeCell ref="Z153:AA153"/>
    <mergeCell ref="D155:F155"/>
    <mergeCell ref="G155:H155"/>
    <mergeCell ref="I155:K155"/>
    <mergeCell ref="P155:R155"/>
    <mergeCell ref="S155:T155"/>
    <mergeCell ref="U155:W155"/>
    <mergeCell ref="D9:K9"/>
    <mergeCell ref="L9:L10"/>
    <mergeCell ref="N9:N11"/>
    <mergeCell ref="P9:W9"/>
    <mergeCell ref="X9:X10"/>
    <mergeCell ref="Z9:AA9"/>
    <mergeCell ref="D11:F11"/>
    <mergeCell ref="G11:H11"/>
    <mergeCell ref="I11:K11"/>
    <mergeCell ref="P11:R11"/>
    <mergeCell ref="S11:T11"/>
    <mergeCell ref="U11:W11"/>
    <mergeCell ref="U139:W139"/>
    <mergeCell ref="D150:K150"/>
    <mergeCell ref="P150:W150"/>
    <mergeCell ref="O137:O139"/>
    <mergeCell ref="B136:X136"/>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C2:M19"/>
  <sheetViews>
    <sheetView showGridLines="0" zoomScale="60" zoomScaleNormal="60" workbookViewId="0">
      <selection activeCell="E14" sqref="E14"/>
    </sheetView>
  </sheetViews>
  <sheetFormatPr baseColWidth="10" defaultRowHeight="14.4" x14ac:dyDescent="0.3"/>
  <cols>
    <col min="1" max="1" width="5.6640625" customWidth="1"/>
    <col min="2" max="2" width="3.88671875" customWidth="1"/>
    <col min="3" max="3" width="4.33203125" customWidth="1"/>
    <col min="4" max="13" width="32" customWidth="1"/>
  </cols>
  <sheetData>
    <row r="2" spans="4:13" ht="25.8" x14ac:dyDescent="0.5">
      <c r="D2" s="109" t="s">
        <v>266</v>
      </c>
      <c r="E2" s="109"/>
      <c r="F2" s="109"/>
      <c r="G2" s="109"/>
      <c r="H2" s="117" t="s">
        <v>265</v>
      </c>
      <c r="I2" s="118"/>
      <c r="J2" s="119"/>
      <c r="K2" s="109" t="s">
        <v>64</v>
      </c>
      <c r="L2" s="109"/>
      <c r="M2" s="109"/>
    </row>
    <row r="4" spans="4:13" ht="21" x14ac:dyDescent="0.3">
      <c r="D4" s="71"/>
      <c r="E4" s="72" t="s">
        <v>48</v>
      </c>
      <c r="F4" s="72" t="s">
        <v>45</v>
      </c>
      <c r="G4" s="72" t="s">
        <v>46</v>
      </c>
      <c r="H4" s="73" t="s">
        <v>48</v>
      </c>
      <c r="I4" s="73" t="s">
        <v>45</v>
      </c>
      <c r="J4" s="73" t="s">
        <v>46</v>
      </c>
      <c r="K4" s="72" t="s">
        <v>48</v>
      </c>
      <c r="L4" s="72" t="s">
        <v>45</v>
      </c>
      <c r="M4" s="72" t="s">
        <v>46</v>
      </c>
    </row>
    <row r="5" spans="4:13" ht="21" x14ac:dyDescent="0.3">
      <c r="D5" s="71" t="str">
        <f>'1. Reifegrad'!Z9</f>
        <v>Name Mitarbeiter 1</v>
      </c>
      <c r="E5" s="74">
        <f>'3. Reifegrad neu'!AA10</f>
        <v>0</v>
      </c>
      <c r="F5" s="74">
        <f>'3. Reifegrad neu'!AA11</f>
        <v>0</v>
      </c>
      <c r="G5" s="74">
        <f>'3. Reifegrad neu'!AB12</f>
        <v>0</v>
      </c>
      <c r="H5" s="74">
        <f>'1. Reifegrad'!AA11</f>
        <v>0</v>
      </c>
      <c r="I5" s="74">
        <f>'1. Reifegrad'!AA12</f>
        <v>0</v>
      </c>
      <c r="J5" s="74">
        <f>'1. Reifegrad'!AA13</f>
        <v>0</v>
      </c>
      <c r="K5" s="74">
        <f>E5-H5</f>
        <v>0</v>
      </c>
      <c r="L5" s="74">
        <f>F5-I5</f>
        <v>0</v>
      </c>
      <c r="M5" s="74">
        <f>G5-J5</f>
        <v>0</v>
      </c>
    </row>
    <row r="6" spans="4:13" ht="21" x14ac:dyDescent="0.3">
      <c r="D6" s="71" t="str">
        <f>'1. Reifegrad'!Z25</f>
        <v>Name Mitarbeiter 2</v>
      </c>
      <c r="E6" s="74">
        <f>'3. Reifegrad neu'!AA26</f>
        <v>0</v>
      </c>
      <c r="F6" s="74">
        <f>'3. Reifegrad neu'!AA27</f>
        <v>0</v>
      </c>
      <c r="G6" s="74">
        <f>'3. Reifegrad neu'!AB28</f>
        <v>0</v>
      </c>
      <c r="H6" s="74">
        <f>'1. Reifegrad'!AA27</f>
        <v>0</v>
      </c>
      <c r="I6" s="74">
        <f>'1. Reifegrad'!AA28</f>
        <v>0</v>
      </c>
      <c r="J6" s="74">
        <f>'1. Reifegrad'!AA29</f>
        <v>0</v>
      </c>
      <c r="K6" s="74">
        <f>E6-H6</f>
        <v>0</v>
      </c>
      <c r="L6" s="74">
        <f t="shared" ref="L6:L14" si="0">F6-I6</f>
        <v>0</v>
      </c>
      <c r="M6" s="74">
        <f t="shared" ref="M6:M14" si="1">G6-J6</f>
        <v>0</v>
      </c>
    </row>
    <row r="7" spans="4:13" ht="21" x14ac:dyDescent="0.3">
      <c r="D7" s="71" t="str">
        <f>'1. Reifegrad'!Z41</f>
        <v>Name Mitarbeiter 3</v>
      </c>
      <c r="E7" s="74">
        <f>'3. Reifegrad neu'!AA42</f>
        <v>0</v>
      </c>
      <c r="F7" s="74">
        <f>'3. Reifegrad neu'!AA43</f>
        <v>0</v>
      </c>
      <c r="G7" s="74">
        <f>'3. Reifegrad neu'!AB44</f>
        <v>0</v>
      </c>
      <c r="H7" s="74">
        <f>'1. Reifegrad'!AA43</f>
        <v>0</v>
      </c>
      <c r="I7" s="74">
        <f>'1. Reifegrad'!AA44</f>
        <v>0</v>
      </c>
      <c r="J7" s="74">
        <f>'1. Reifegrad'!AA45</f>
        <v>0</v>
      </c>
      <c r="K7" s="74">
        <f t="shared" ref="K7:K14" si="2">E7-H7</f>
        <v>0</v>
      </c>
      <c r="L7" s="74">
        <f t="shared" si="0"/>
        <v>0</v>
      </c>
      <c r="M7" s="74">
        <f t="shared" si="1"/>
        <v>0</v>
      </c>
    </row>
    <row r="8" spans="4:13" ht="21" x14ac:dyDescent="0.3">
      <c r="D8" s="71" t="str">
        <f>'1. Reifegrad'!Z57</f>
        <v>Name Mitarbeiter 4</v>
      </c>
      <c r="E8" s="74">
        <f>'3. Reifegrad neu'!AA58</f>
        <v>0</v>
      </c>
      <c r="F8" s="74">
        <f>'3. Reifegrad neu'!AA59</f>
        <v>0</v>
      </c>
      <c r="G8" s="74">
        <f>'3. Reifegrad neu'!AB60</f>
        <v>0</v>
      </c>
      <c r="H8" s="74">
        <f>'1. Reifegrad'!AA59</f>
        <v>0</v>
      </c>
      <c r="I8" s="74">
        <f>'1. Reifegrad'!AA60</f>
        <v>0</v>
      </c>
      <c r="J8" s="74">
        <f>'1. Reifegrad'!AA61</f>
        <v>0</v>
      </c>
      <c r="K8" s="74">
        <f t="shared" si="2"/>
        <v>0</v>
      </c>
      <c r="L8" s="74">
        <f t="shared" si="0"/>
        <v>0</v>
      </c>
      <c r="M8" s="74">
        <f t="shared" si="1"/>
        <v>0</v>
      </c>
    </row>
    <row r="9" spans="4:13" ht="21" x14ac:dyDescent="0.3">
      <c r="D9" s="71" t="str">
        <f>'1. Reifegrad'!Z73</f>
        <v>Name Mitarbeiter 5</v>
      </c>
      <c r="E9" s="74">
        <f>'3. Reifegrad neu'!AA74</f>
        <v>0</v>
      </c>
      <c r="F9" s="74">
        <f>'3. Reifegrad neu'!AA75</f>
        <v>0</v>
      </c>
      <c r="G9" s="74">
        <f>'3. Reifegrad neu'!AB76</f>
        <v>0</v>
      </c>
      <c r="H9" s="74">
        <f>'1. Reifegrad'!AA75</f>
        <v>0</v>
      </c>
      <c r="I9" s="74">
        <f>'1. Reifegrad'!AA76</f>
        <v>0</v>
      </c>
      <c r="J9" s="74">
        <f>'1. Reifegrad'!AA77</f>
        <v>0</v>
      </c>
      <c r="K9" s="74">
        <f t="shared" si="2"/>
        <v>0</v>
      </c>
      <c r="L9" s="74">
        <f t="shared" si="0"/>
        <v>0</v>
      </c>
      <c r="M9" s="74">
        <f t="shared" si="1"/>
        <v>0</v>
      </c>
    </row>
    <row r="10" spans="4:13" ht="21" x14ac:dyDescent="0.3">
      <c r="D10" s="71" t="str">
        <f>'1. Reifegrad'!Z89</f>
        <v>Name Mitarbeiter 6</v>
      </c>
      <c r="E10" s="74">
        <f>'3. Reifegrad neu'!AA90</f>
        <v>0</v>
      </c>
      <c r="F10" s="74">
        <f>'3. Reifegrad neu'!AA91</f>
        <v>0</v>
      </c>
      <c r="G10" s="74">
        <f>'3. Reifegrad neu'!AB92</f>
        <v>0</v>
      </c>
      <c r="H10" s="74">
        <f>'1. Reifegrad'!AA91</f>
        <v>0</v>
      </c>
      <c r="I10" s="74">
        <f>'1. Reifegrad'!AA92</f>
        <v>0</v>
      </c>
      <c r="J10" s="74">
        <f>'1. Reifegrad'!AA93</f>
        <v>0</v>
      </c>
      <c r="K10" s="74">
        <f t="shared" si="2"/>
        <v>0</v>
      </c>
      <c r="L10" s="74">
        <f t="shared" si="0"/>
        <v>0</v>
      </c>
      <c r="M10" s="74">
        <f t="shared" si="1"/>
        <v>0</v>
      </c>
    </row>
    <row r="11" spans="4:13" ht="21" x14ac:dyDescent="0.3">
      <c r="D11" s="71" t="str">
        <f>'1. Reifegrad'!Z105</f>
        <v>Name Mitarbeiter 7</v>
      </c>
      <c r="E11" s="74">
        <f>'3. Reifegrad neu'!AA106</f>
        <v>0</v>
      </c>
      <c r="F11" s="74">
        <f>'3. Reifegrad neu'!AA107</f>
        <v>0</v>
      </c>
      <c r="G11" s="74">
        <f>'3. Reifegrad neu'!AB108</f>
        <v>0</v>
      </c>
      <c r="H11" s="74">
        <f>'1. Reifegrad'!AA107</f>
        <v>0</v>
      </c>
      <c r="I11" s="74">
        <f>'1. Reifegrad'!AA108</f>
        <v>0</v>
      </c>
      <c r="J11" s="74">
        <f>'1. Reifegrad'!AA109</f>
        <v>0</v>
      </c>
      <c r="K11" s="74">
        <f t="shared" si="2"/>
        <v>0</v>
      </c>
      <c r="L11" s="74">
        <f t="shared" si="0"/>
        <v>0</v>
      </c>
      <c r="M11" s="74">
        <f t="shared" si="1"/>
        <v>0</v>
      </c>
    </row>
    <row r="12" spans="4:13" ht="21" x14ac:dyDescent="0.3">
      <c r="D12" s="71" t="str">
        <f>'1. Reifegrad'!Z121</f>
        <v>Name Mitarbeiter 8</v>
      </c>
      <c r="E12" s="74">
        <f>'3. Reifegrad neu'!AA122</f>
        <v>0</v>
      </c>
      <c r="F12" s="74">
        <f>'3. Reifegrad neu'!AA123</f>
        <v>0</v>
      </c>
      <c r="G12" s="74">
        <f>'3. Reifegrad neu'!AB124</f>
        <v>0</v>
      </c>
      <c r="H12" s="74">
        <f>'1. Reifegrad'!AA123</f>
        <v>0</v>
      </c>
      <c r="I12" s="74">
        <f>'1. Reifegrad'!AA124</f>
        <v>0</v>
      </c>
      <c r="J12" s="74">
        <f>'1. Reifegrad'!AA125</f>
        <v>0</v>
      </c>
      <c r="K12" s="74">
        <f t="shared" si="2"/>
        <v>0</v>
      </c>
      <c r="L12" s="74">
        <f t="shared" si="0"/>
        <v>0</v>
      </c>
      <c r="M12" s="74">
        <f t="shared" si="1"/>
        <v>0</v>
      </c>
    </row>
    <row r="13" spans="4:13" ht="21" x14ac:dyDescent="0.3">
      <c r="D13" s="71" t="str">
        <f>'1. Reifegrad'!Z137</f>
        <v>Name Mitarbeiter 9</v>
      </c>
      <c r="E13" s="74">
        <f>'3. Reifegrad neu'!AA138</f>
        <v>0</v>
      </c>
      <c r="F13" s="74">
        <f>'3. Reifegrad neu'!AA139</f>
        <v>0</v>
      </c>
      <c r="G13" s="74">
        <f>'3. Reifegrad neu'!AB140</f>
        <v>0</v>
      </c>
      <c r="H13" s="74">
        <f>'1. Reifegrad'!AA139</f>
        <v>0</v>
      </c>
      <c r="I13" s="74">
        <f>'1. Reifegrad'!AA140</f>
        <v>0</v>
      </c>
      <c r="J13" s="74">
        <f>'1. Reifegrad'!AA141</f>
        <v>0</v>
      </c>
      <c r="K13" s="74">
        <f t="shared" si="2"/>
        <v>0</v>
      </c>
      <c r="L13" s="74">
        <f t="shared" si="0"/>
        <v>0</v>
      </c>
      <c r="M13" s="74">
        <f t="shared" si="1"/>
        <v>0</v>
      </c>
    </row>
    <row r="14" spans="4:13" ht="21" x14ac:dyDescent="0.3">
      <c r="D14" s="71" t="str">
        <f>'1. Reifegrad'!Z153</f>
        <v>Name Mitarbeiter 10</v>
      </c>
      <c r="E14" s="74">
        <f>'3. Reifegrad neu'!AA154</f>
        <v>0</v>
      </c>
      <c r="F14" s="74">
        <f>'3. Reifegrad neu'!AA155</f>
        <v>0</v>
      </c>
      <c r="G14" s="74">
        <f>'3. Reifegrad neu'!AB156</f>
        <v>0</v>
      </c>
      <c r="H14" s="74">
        <f>'1. Reifegrad'!AA155</f>
        <v>0</v>
      </c>
      <c r="I14" s="74">
        <f>'1. Reifegrad'!AA156</f>
        <v>0</v>
      </c>
      <c r="J14" s="74">
        <f>'1. Reifegrad'!AA157</f>
        <v>0</v>
      </c>
      <c r="K14" s="74">
        <f t="shared" si="2"/>
        <v>0</v>
      </c>
      <c r="L14" s="74">
        <f t="shared" si="0"/>
        <v>0</v>
      </c>
      <c r="M14" s="74">
        <f t="shared" si="1"/>
        <v>0</v>
      </c>
    </row>
    <row r="15" spans="4:13" x14ac:dyDescent="0.3">
      <c r="D15" s="69"/>
      <c r="E15" s="69"/>
      <c r="F15" s="69"/>
      <c r="G15" s="69"/>
      <c r="H15" s="69"/>
      <c r="I15" s="69"/>
      <c r="J15" s="69"/>
      <c r="K15" s="69"/>
      <c r="L15" s="69"/>
      <c r="M15" s="69"/>
    </row>
    <row r="18" spans="3:13" ht="25.8" x14ac:dyDescent="0.5">
      <c r="C18" s="76"/>
      <c r="D18" s="121" t="s">
        <v>67</v>
      </c>
      <c r="E18" s="121"/>
      <c r="F18" s="121"/>
      <c r="G18" s="121"/>
      <c r="H18" s="123"/>
      <c r="I18" s="120" t="s">
        <v>68</v>
      </c>
      <c r="J18" s="121"/>
      <c r="K18" s="121"/>
      <c r="L18" s="121"/>
      <c r="M18" s="121"/>
    </row>
    <row r="19" spans="3:13" x14ac:dyDescent="0.3">
      <c r="C19" s="75"/>
      <c r="D19" s="122" t="s">
        <v>267</v>
      </c>
      <c r="E19" s="122"/>
      <c r="F19" s="122"/>
      <c r="G19" s="122"/>
      <c r="H19" s="122"/>
      <c r="I19" s="122" t="s">
        <v>69</v>
      </c>
      <c r="J19" s="122"/>
      <c r="K19" s="122"/>
      <c r="L19" s="122"/>
      <c r="M19" s="122"/>
    </row>
  </sheetData>
  <mergeCells count="7">
    <mergeCell ref="H2:J2"/>
    <mergeCell ref="K2:M2"/>
    <mergeCell ref="D2:G2"/>
    <mergeCell ref="I18:M18"/>
    <mergeCell ref="I19:M19"/>
    <mergeCell ref="D18:H18"/>
    <mergeCell ref="D19:H19"/>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Leitfaden</vt:lpstr>
      <vt:lpstr>Datenbasis</vt:lpstr>
      <vt:lpstr>1. Reifegrad</vt:lpstr>
      <vt:lpstr>2. Reifegrad Team</vt:lpstr>
      <vt:lpstr>4. Vorschläge (2016)</vt:lpstr>
      <vt:lpstr>3. Reifegrad neu</vt:lpstr>
      <vt:lpstr>4. Reifegrad Team neu</vt:lpstr>
      <vt:lpstr>'4. Vorschläge (2016)'!Druckbereich</vt:lpstr>
    </vt:vector>
  </TitlesOfParts>
  <Company>IHI Charging Systems International Germany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Lydia</dc:creator>
  <cp:lastModifiedBy>Lisa Reil</cp:lastModifiedBy>
  <cp:lastPrinted>2018-08-29T08:47:12Z</cp:lastPrinted>
  <dcterms:created xsi:type="dcterms:W3CDTF">2015-06-22T11:46:22Z</dcterms:created>
  <dcterms:modified xsi:type="dcterms:W3CDTF">2021-10-05T16:09:02Z</dcterms:modified>
</cp:coreProperties>
</file>